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2 ДЗО ИЦ\0_2021\Ремонт АСУТП, СНИТО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_xlnm.Print_Titles" localSheetId="0">'Ведомость объемов работ 5 граф'!$6:$6</definedName>
  </definedNames>
  <calcPr calcId="162913"/>
</workbook>
</file>

<file path=xl/calcChain.xml><?xml version="1.0" encoding="utf-8"?>
<calcChain xmlns="http://schemas.openxmlformats.org/spreadsheetml/2006/main">
  <c r="D518" i="1" l="1"/>
  <c r="D363" i="1"/>
  <c r="D72" i="1"/>
  <c r="D15" i="1"/>
</calcChain>
</file>

<file path=xl/sharedStrings.xml><?xml version="1.0" encoding="utf-8"?>
<sst xmlns="http://schemas.openxmlformats.org/spreadsheetml/2006/main" count="1472" uniqueCount="795">
  <si>
    <t>№ пп</t>
  </si>
  <si>
    <t>Наименование</t>
  </si>
  <si>
    <t>Ед. изм.</t>
  </si>
  <si>
    <t>Кол.</t>
  </si>
  <si>
    <t>Раздел 1. Коридор (S=10,8*1,3=14,04м2, h=2,8м)</t>
  </si>
  <si>
    <t>ДЕМОНТАЖНЫЕ РАБОТЫ</t>
  </si>
  <si>
    <t>1.1</t>
  </si>
  <si>
    <t>Демонтаж светильников отдельно устанавливаемых: на штырях с количеством ламп в светильнике до 4</t>
  </si>
  <si>
    <t>100 шт</t>
  </si>
  <si>
    <t>1.2</t>
  </si>
  <si>
    <t>Демонтаж (Табло "ВЫХОД")</t>
  </si>
  <si>
    <t>шт</t>
  </si>
  <si>
    <t>1.3</t>
  </si>
  <si>
    <t>Демонтаж прибор сигнализирующий емкостной</t>
  </si>
  <si>
    <t>1.4</t>
  </si>
  <si>
    <t>Демонтаж извещателя ПС</t>
  </si>
  <si>
    <t>1.5</t>
  </si>
  <si>
    <t>Демонтаж: выключателей, розеток</t>
  </si>
  <si>
    <t>1.6</t>
  </si>
  <si>
    <t>Демонтаж шкафов настенных</t>
  </si>
  <si>
    <t>1.7</t>
  </si>
  <si>
    <t>Демонтаж извещателя магнитоконтактного</t>
  </si>
  <si>
    <t>1.8</t>
  </si>
  <si>
    <t>Демонтаж зажима клеммника в шкафу</t>
  </si>
  <si>
    <t>1.9</t>
  </si>
  <si>
    <t>Демонтаж коробки РК-2</t>
  </si>
  <si>
    <t>1.10</t>
  </si>
  <si>
    <t>Демонтаж короба пластмассовые: шириной до 40 мм</t>
  </si>
  <si>
    <t>100 м</t>
  </si>
  <si>
    <t>1.11</t>
  </si>
  <si>
    <t>Демонтаж провод в коробах, сечением: до 6 мм2</t>
  </si>
  <si>
    <t>1.12</t>
  </si>
  <si>
    <t>Демонтаж провода двух- и трехжильный по стенам и потолкам, прокладываемый по основаниям: кирпичным</t>
  </si>
  <si>
    <t>1.13</t>
  </si>
  <si>
    <t>Разборка плинтусов: деревянных и из пластмассовых материалов</t>
  </si>
  <si>
    <t>1.14</t>
  </si>
  <si>
    <t>Разборка покрытий полов: из линолеума и релина</t>
  </si>
  <si>
    <t>100 м2</t>
  </si>
  <si>
    <t>1.15</t>
  </si>
  <si>
    <t>Очистка вручную поверхности стен и дверных откосов от масляных красок (коридор)</t>
  </si>
  <si>
    <t>1.16</t>
  </si>
  <si>
    <t>Демонтаж дверных коробок: в каменных стенах с выломкой четвертей в кладке (кабинет №4)</t>
  </si>
  <si>
    <t>Общестроительные работы</t>
  </si>
  <si>
    <t>1.17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</si>
  <si>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 (тамбур)</t>
  </si>
  <si>
    <t>1.18</t>
  </si>
  <si>
    <t>Устройство покрытий из плит керамогранитных  (тамбур)</t>
  </si>
  <si>
    <t>1.19</t>
  </si>
  <si>
    <t>Пробивка в кирпичных стенах борозд площадью сечения: до 20 см2</t>
  </si>
  <si>
    <t>1.20</t>
  </si>
  <si>
    <t>Устройство потолков: плитно-ячеистых по каркасу из оцинкованного профиля</t>
  </si>
  <si>
    <t>1.21</t>
  </si>
  <si>
    <t>Панели потолочные с комплектующими 600*600*12мм</t>
  </si>
  <si>
    <t>м2</t>
  </si>
  <si>
    <t>1.22</t>
  </si>
  <si>
    <t>Изоляция изделиями из вспененного каучука, вспененного полиэтилена трубопроводов наружным диметром: до 160 мм трубками (труба холодного водоснабжения)</t>
  </si>
  <si>
    <t>10 м</t>
  </si>
  <si>
    <t>1.23</t>
  </si>
  <si>
    <t>Трубная изоляция полиэтиленовая Energoflex Super 6 х 28 мм</t>
  </si>
  <si>
    <t>п.м</t>
  </si>
  <si>
    <t>1.24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</si>
  <si>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</si>
  <si>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>1.25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</si>
  <si>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криволинейных</t>
  </si>
  <si>
    <t>1.26</t>
  </si>
  <si>
    <t>Штукатурка цементно-церезитовым раствором по камню и бетону</t>
  </si>
  <si>
    <t>1.27</t>
  </si>
  <si>
    <t>Отделка стен внутри помещения по подготовленным поверхностям рельефным штукатурным акриловым покрытием вручную: фактура Мелкозернистый</t>
  </si>
  <si>
    <t>1.28</t>
  </si>
  <si>
    <t>Окраска масляными составами ранее окрашенных труб: за два раза с земли и лесов</t>
  </si>
  <si>
    <t>1.29</t>
  </si>
  <si>
    <t>Устройство оснований полов из фанеры в один слой площадью: до 20 м2</t>
  </si>
  <si>
    <t>1.30</t>
  </si>
  <si>
    <t>Фанера общего назначения из шпона лиственных пород водостойкая, ФК, сорт II/IV, толщина 12 мм</t>
  </si>
  <si>
    <t>1.31</t>
  </si>
  <si>
    <t>Устройство покрытий: из линолеума насухо со свариванием полотнищ в стыках</t>
  </si>
  <si>
    <t>1.32</t>
  </si>
  <si>
    <t>Линолеум коммерческий класс 34, класс пожароопасности КМ 2 (марка, цвет по согласованию с Заказчиком)</t>
  </si>
  <si>
    <t>1.33</t>
  </si>
  <si>
    <t>Устройство плинтусов поливинилхлоридных: на винтах самонарезающих</t>
  </si>
  <si>
    <t>1.34</t>
  </si>
  <si>
    <t>Плинтус для полов из ПВХ, размер 19х48 мм (Цвет по согласованию с Заказчиком)</t>
  </si>
  <si>
    <t>м</t>
  </si>
  <si>
    <t>1.35</t>
  </si>
  <si>
    <t>Заглушки торцевые для плинтуса из ПВХ, (левые/правые), высота 48 мм</t>
  </si>
  <si>
    <t>1.36</t>
  </si>
  <si>
    <t>Уголок наружный для плинтуса из ПВХ, высота 48 мм</t>
  </si>
  <si>
    <t>1.37</t>
  </si>
  <si>
    <t>Уголок внутренний для плинтуса из ПВХ, высота 48 мм</t>
  </si>
  <si>
    <t>1.38</t>
  </si>
  <si>
    <t>Укладка металлического накладного профиля (порога)</t>
  </si>
  <si>
    <t>1.39</t>
  </si>
  <si>
    <t>Порожек одноуровневый (стык) 30х900 мм (Цвет по согласованию с Заказчиком)</t>
  </si>
  <si>
    <t>шт.</t>
  </si>
  <si>
    <t>1.40</t>
  </si>
  <si>
    <t>Порожек одноуровневый (стык) 30х1500 мм (Цвет по согласованию с Заказчиком)</t>
  </si>
  <si>
    <t>1.41</t>
  </si>
  <si>
    <t>Порожек одноуровневый (стык) 30х1000 мм (Цвет по согласованию с Заказчиком)</t>
  </si>
  <si>
    <t>1.42</t>
  </si>
  <si>
    <t>Установка гарнитуры туалетной</t>
  </si>
  <si>
    <t>10 шт</t>
  </si>
  <si>
    <t>1.43</t>
  </si>
  <si>
    <t>Держатель для антисептика настенный (Марка и цвет по согласованию с Заказчиком)</t>
  </si>
  <si>
    <t>1.44</t>
  </si>
  <si>
    <t>Установка блоков из ПВХ в наружных и внутренних дверных проемах: в каменных стенах площадью проема до 3 м2 (кабинет №4)</t>
  </si>
  <si>
    <t>1.45</t>
  </si>
  <si>
    <t>ПВХ дверь наполнением "Пластик-пластик" с фурнитурой 900*2000мм (замок, петли)</t>
  </si>
  <si>
    <t>МОНТАЖНЫЕ РАБОТЫ</t>
  </si>
  <si>
    <t>1.46</t>
  </si>
  <si>
    <t>Светильник в подвесных потолках, устанавливаемый: на профиле, количество ламп в светильнике до 4</t>
  </si>
  <si>
    <t>1.47</t>
  </si>
  <si>
    <t>Светильник офисный светодиодный, пит. 165-265В., 30 Вт, 3900Лм, 57х592х592, 4000К (Марка по согласованию с Заказчиком)</t>
  </si>
  <si>
    <t>1.48</t>
  </si>
  <si>
    <t>Клемма для подключения светильников (Марка по согласованию с Заказчиком)</t>
  </si>
  <si>
    <t>1.49</t>
  </si>
  <si>
    <t>Монтаж (Табло "ВЫХОД") /повторное использование/</t>
  </si>
  <si>
    <t>1.50</t>
  </si>
  <si>
    <t>Выключатель: одноклавишный утопленного типа при скрытой проводке</t>
  </si>
  <si>
    <t>1.51</t>
  </si>
  <si>
    <t>Выключатель одноклавишный (Марка, цвет по согласованию с Заказчиком)</t>
  </si>
  <si>
    <t>1.52</t>
  </si>
  <si>
    <t>Коробка 67x47 1-ая скрытая установка (Марка по согласованию с Заказчиком)</t>
  </si>
  <si>
    <t>1.53</t>
  </si>
  <si>
    <t>Коробка клеммная 60х60 IP20 белая (Марка по согласованию с Заказчиком)</t>
  </si>
  <si>
    <t>1.54</t>
  </si>
  <si>
    <t>Провод по перфорированным профилям, сечением до 6 мм2</t>
  </si>
  <si>
    <t>1.55</t>
  </si>
  <si>
    <t>Кабель до 35 кВ с креплением накладными скобами, масса 1 м кабеля: до 0,5 кг</t>
  </si>
  <si>
    <t>1.56</t>
  </si>
  <si>
    <t>Кабель силовой ВВГнг(А)-LS 3х1,5-0,66</t>
  </si>
  <si>
    <t>1000м</t>
  </si>
  <si>
    <t>1.57</t>
  </si>
  <si>
    <t>Коробка распределительная настенная</t>
  </si>
  <si>
    <t>коробка</t>
  </si>
  <si>
    <t>1.58</t>
  </si>
  <si>
    <t>Коробка КРТМ-В/20-Р плинты LSA-PROFIL, замок, ключ универсальный ССД</t>
  </si>
  <si>
    <t>1.59</t>
  </si>
  <si>
    <t>монтаж (Табло "ВЫХОД") (повторное применение)</t>
  </si>
  <si>
    <t>1.60</t>
  </si>
  <si>
    <t>монтаж прибор сигнализирующий емкостной (повторное применение)</t>
  </si>
  <si>
    <t>1.61</t>
  </si>
  <si>
    <t>монтаж извещателя ПС (повторное применение)</t>
  </si>
  <si>
    <t>1.62</t>
  </si>
  <si>
    <t>монтаж извещателя магнитоконтактного</t>
  </si>
  <si>
    <t>1.63</t>
  </si>
  <si>
    <t>монтаж провода двух- и трехжильный по стенам и потолкам, прокладываемый по основаниям: кирпичным (повторное применение)</t>
  </si>
  <si>
    <t>Раздел 2. Кабинет №5 (здание ОАСУТП ТЭЦ-10)</t>
  </si>
  <si>
    <t>Демонтажные работы</t>
  </si>
  <si>
    <t>2.1</t>
  </si>
  <si>
    <t>Демонтаж дверных коробок: в каменных стенах с выломкой четвертей в кладке</t>
  </si>
  <si>
    <t>2.2</t>
  </si>
  <si>
    <t>Установка противопожарных дверей: однопольных глухих</t>
  </si>
  <si>
    <t>2.3</t>
  </si>
  <si>
    <t>Противопожарные двери /2-го типа с нормируемым пределом огнестойкости не менее EI 30/ ДМП_60_001 800*2100 без остекленения (Цвет по согласованию с Заказчиком)</t>
  </si>
  <si>
    <t>2.4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</si>
  <si>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штукатурки дверных откосов</t>
  </si>
  <si>
    <t>2.5</t>
  </si>
  <si>
    <t>Окраска водно-дисперсионными акриловыми составами улучшенная: по сборным конструкциям стен, подготовленным под окраску</t>
  </si>
  <si>
    <t>Раздел 3. Туалетная комната с умывальником (S=1,35*2,5=3,375м2, h=2,7м)</t>
  </si>
  <si>
    <t>3.1</t>
  </si>
  <si>
    <t>3.2</t>
  </si>
  <si>
    <t>Разборка облицовки стен: из керамических глазурованных плиток</t>
  </si>
  <si>
    <t>3.3</t>
  </si>
  <si>
    <t>Разборка покрытий полов: из керамогранитных плит</t>
  </si>
  <si>
    <t>3.4</t>
  </si>
  <si>
    <t>Демонтаж щитка управления навесной, высота, ширина и глубина: до 600х600х350 мм</t>
  </si>
  <si>
    <t>3.5</t>
  </si>
  <si>
    <t>Демонтаж коробов пластмассовые: шириной до 120 мм</t>
  </si>
  <si>
    <t>3.6</t>
  </si>
  <si>
    <t>3.7</t>
  </si>
  <si>
    <t>ОБЩЕСТРОИТЕЛЬНЫЕ РАБОТЫ</t>
  </si>
  <si>
    <t>3.8</t>
  </si>
  <si>
    <t>Облицовка стен по одинарному металлическому каркасу из направляющих и стоечных профилей гипсоволокнистыми листами в один слой: с дверным проемом</t>
  </si>
  <si>
    <t>3.9</t>
  </si>
  <si>
    <t>ГКЛ 2500х1200х12,5мм "</t>
  </si>
  <si>
    <t>3.10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</si>
  <si>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 или оклейки обоями: стен</t>
  </si>
  <si>
    <t>3.11</t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</si>
  <si>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</si>
  <si>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3.12</t>
  </si>
  <si>
    <t>Колер (цвет по согласованию с Заказчиком)</t>
  </si>
  <si>
    <t>3.13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</si>
  <si>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</si>
  <si>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3.14</t>
  </si>
  <si>
    <t>Устройство покрытий из плит керамогранитных</t>
  </si>
  <si>
    <t>3.15</t>
  </si>
  <si>
    <t>Керамогранит не скользящий (Размеры, цвет по согласованию с Заказчиком)</t>
  </si>
  <si>
    <t>3.16</t>
  </si>
  <si>
    <t>3.17</t>
  </si>
  <si>
    <t>3.18</t>
  </si>
  <si>
    <t>3.19</t>
  </si>
  <si>
    <t>Установка блоков из ПВХ в наружных и внутренних дверных проемах: в каменных стенах площадью проема до 3 м2</t>
  </si>
  <si>
    <t>3.20</t>
  </si>
  <si>
    <t>ПВХ дверь наполнением "Пластик-пластик" с фурнитурой 800*2000мм (замок, петли)</t>
  </si>
  <si>
    <t>3.21</t>
  </si>
  <si>
    <t>3.22</t>
  </si>
  <si>
    <t>Держатель бумажных полотенец (Марка и цвет по согласованию с Заказчиком)</t>
  </si>
  <si>
    <t>3.23</t>
  </si>
  <si>
    <t>3.24</t>
  </si>
  <si>
    <t>Диспенсер для жидкого мыла 1л. (Марка и цвет по согласованию с Заказчиком)</t>
  </si>
  <si>
    <t>3.25</t>
  </si>
  <si>
    <t>Шкаф (пульт) управления навесной, высота, ширина и глубина: до 600х600х350 мм</t>
  </si>
  <si>
    <t>3.26</t>
  </si>
  <si>
    <t>ЩМП-4-0 36 УХЛ3 800*650*250мм</t>
  </si>
  <si>
    <t>3.27</t>
  </si>
  <si>
    <t>Разводка по устройствам и подключение жил кабелей или проводов сечением: до 10 мм2</t>
  </si>
  <si>
    <t>3.28</t>
  </si>
  <si>
    <t>Кабель силовой ВВГнг(А)-LS 3х2,5ок-0,66</t>
  </si>
  <si>
    <t>3.29</t>
  </si>
  <si>
    <t>3.30</t>
  </si>
  <si>
    <t>3.31</t>
  </si>
  <si>
    <t>3.32</t>
  </si>
  <si>
    <t>3.33</t>
  </si>
  <si>
    <t>3.34</t>
  </si>
  <si>
    <t>3.35</t>
  </si>
  <si>
    <t>3.36</t>
  </si>
  <si>
    <t>Раздел 4. Туалетная комната с унитазом (S=1,1*1,3=1,43м2, h=2,7м)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</si>
  <si>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</si>
  <si>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</si>
  <si>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</si>
  <si>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</si>
  <si>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</si>
  <si>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</si>
  <si>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</si>
  <si>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</si>
  <si>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</si>
  <si>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</si>
  <si>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</si>
  <si>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ПВХ дверь наполнением "Пластик-пластик" с фурнитурой 750*2000мм (замок, петли)</t>
  </si>
  <si>
    <t>4.12</t>
  </si>
  <si>
    <t>4.13</t>
  </si>
  <si>
    <t>4.14</t>
  </si>
  <si>
    <t>4.15</t>
  </si>
  <si>
    <t>Держатель для туалетной бумаги с крышкой (Марка и цвет по согласованию с Заказчиком)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</si>
  <si>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</si>
  <si>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</si>
  <si>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</si>
  <si>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</si>
  <si>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</si>
  <si>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</si>
  <si>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</si>
  <si>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</si>
  <si>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</si>
  <si>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</si>
  <si>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Раздел 5. Дополнительные работы в туалетных комнатах</t>
  </si>
  <si>
    <t>5.1</t>
  </si>
  <si>
    <t>5.2</t>
  </si>
  <si>
    <t>5.3</t>
  </si>
  <si>
    <t>5.4</t>
  </si>
  <si>
    <t>5.5</t>
  </si>
  <si>
    <t>Раздел 6. Дополнительные работы в кабинетах</t>
  </si>
  <si>
    <t>6.1</t>
  </si>
  <si>
    <t>Установка противомоскитных сеток</t>
  </si>
  <si>
    <t>6.2</t>
  </si>
  <si>
    <t>Сетка противомоскитная  S=0,79215м2 (Цвет по согласованию с Заказчиком)</t>
  </si>
  <si>
    <t>Раздел 7. Кабинет №5 (Проходная, 2 этаж.) Н=3,05м, S=3,6*7,2=25,92м2</t>
  </si>
  <si>
    <t>7.1</t>
  </si>
  <si>
    <t>7.2</t>
  </si>
  <si>
    <t>7.3</t>
  </si>
  <si>
    <t>Разборка элементов облицовки потолков с разборкой каркаса: плит растровых</t>
  </si>
  <si>
    <t>7.4</t>
  </si>
  <si>
    <t>7.5</t>
  </si>
  <si>
    <t>Демонтаж: светильников с лампами накаливания</t>
  </si>
  <si>
    <t>7.6</t>
  </si>
  <si>
    <t>Демонтаж: светильников для люминесцентных ламп</t>
  </si>
  <si>
    <t>7.7</t>
  </si>
  <si>
    <t>7.8</t>
  </si>
  <si>
    <t>Громкоговоритель или звуковая колонка: в помещении</t>
  </si>
  <si>
    <t>7.9</t>
  </si>
  <si>
    <t>Демонтаж жалюзи (3шт.)</t>
  </si>
  <si>
    <t>7.10</t>
  </si>
  <si>
    <t>7.11</t>
  </si>
  <si>
    <t>7.12</t>
  </si>
  <si>
    <t>Смена декоративных решеток, лючков</t>
  </si>
  <si>
    <t>7.13</t>
  </si>
  <si>
    <t>Экран для радиатора 90*60см (Цвет по согласованию с Заказчиком)</t>
  </si>
  <si>
    <t>7.14</t>
  </si>
  <si>
    <t>Лючок ревизионный 200*200мм, пластик (Цвет по согласованию с Заказчиком)</t>
  </si>
  <si>
    <t>7.15</t>
  </si>
  <si>
    <t>Смена дверных приборов: ручки</t>
  </si>
  <si>
    <t>7.16</t>
  </si>
  <si>
    <t>Очистка вручную поверхности стен и  откосов</t>
  </si>
  <si>
    <t>7.17</t>
  </si>
  <si>
    <t>7.18</t>
  </si>
  <si>
    <t>Окраска водно-дисперсионными акриловыми составами улучшенная: откосов, подготовленным под окраску</t>
  </si>
  <si>
    <t>7.19</t>
  </si>
  <si>
    <t>7.20</t>
  </si>
  <si>
    <t>7.21</t>
  </si>
  <si>
    <t>Монтаж прибор сигнализирующий емкостной (повторное применение)</t>
  </si>
  <si>
    <t>7.22</t>
  </si>
  <si>
    <t>Монтаж извещателя ПС (повторное применение)</t>
  </si>
  <si>
    <t>7.23</t>
  </si>
  <si>
    <t>Короба пластмассовые: шириной до 40 мм</t>
  </si>
  <si>
    <t>7.24</t>
  </si>
  <si>
    <t>Короб 12*12</t>
  </si>
  <si>
    <t>7.25</t>
  </si>
  <si>
    <t>Короб 40*16</t>
  </si>
  <si>
    <t>7.26</t>
  </si>
  <si>
    <t>7.27</t>
  </si>
  <si>
    <t>7.28</t>
  </si>
  <si>
    <t>7.29</t>
  </si>
  <si>
    <t>Розетка штепсельная: неутопленного типа при открытой проводке</t>
  </si>
  <si>
    <t>7.30</t>
  </si>
  <si>
    <t>Розетка двойная накладная с заземлением (марка, цвет по согласованию с Заказчиком)</t>
  </si>
  <si>
    <t>7.31</t>
  </si>
  <si>
    <t>7.32</t>
  </si>
  <si>
    <t>Выключатель встраиваемый 1 клавиша (марка, цвет по согласованию с Заказчиком)</t>
  </si>
  <si>
    <t>7.33</t>
  </si>
  <si>
    <t>Розетка штепсельная: утопленного типа при скрытой проводке</t>
  </si>
  <si>
    <t>7.34</t>
  </si>
  <si>
    <t>Розетка М, со шторками, с заземлением, двойная, безвинтовые клеммы, для кабель-каналов 100*50 (Цвет, марка по согласованию с Заказчиком)</t>
  </si>
  <si>
    <t>7.35</t>
  </si>
  <si>
    <t>Суппорт М - 4 модуля кр.75 для кабель-каналов 100*50 (Цвет, марка по согласованию с Заказчиком)</t>
  </si>
  <si>
    <t>7.36</t>
  </si>
  <si>
    <t>Телефонная розетка RJ-11, 4 контакта, широкий модуль, S27 (Цвет, марка по согласованию с Заказчиком)</t>
  </si>
  <si>
    <t>7.37</t>
  </si>
  <si>
    <t>М. RJ45 UTP к6А 1м, для кабель-каналов 100*50 (Цвет, марка по согласованию с Заказчиком)</t>
  </si>
  <si>
    <t>7.38</t>
  </si>
  <si>
    <t>Суппорт М - 2 модуля кр.75 для кабель-каналов 100*50 (Цвет, марка по согласованию с Заказчиком)</t>
  </si>
  <si>
    <t>7.39</t>
  </si>
  <si>
    <t>Установка жалюзи (3шт.)</t>
  </si>
  <si>
    <t>7.40</t>
  </si>
  <si>
    <t>Жалюзи 1400*1850мм (Цвет, материал по согласованию с Заказчиком)</t>
  </si>
  <si>
    <t>7.41</t>
  </si>
  <si>
    <t>7.42</t>
  </si>
  <si>
    <t>7.43</t>
  </si>
  <si>
    <t>7.44</t>
  </si>
  <si>
    <t>7.45</t>
  </si>
  <si>
    <t>Соединитель для плинтуса из ПВХ, высота 48 мм</t>
  </si>
  <si>
    <t>7.46</t>
  </si>
  <si>
    <t>7.47</t>
  </si>
  <si>
    <t>7.48</t>
  </si>
  <si>
    <t>7.49</t>
  </si>
  <si>
    <t>7.50</t>
  </si>
  <si>
    <t>7.51</t>
  </si>
  <si>
    <t>Установка приборов: оконных (ограничитель)</t>
  </si>
  <si>
    <t>100 компл</t>
  </si>
  <si>
    <t>7.52</t>
  </si>
  <si>
    <t>Ограничитель на окно</t>
  </si>
  <si>
    <t>компл</t>
  </si>
  <si>
    <t>Доп.работы</t>
  </si>
  <si>
    <t>7.53</t>
  </si>
  <si>
    <t>Погрузо-разгрузочные работы при автомобильных перевозках: Погрузка офисной мебели</t>
  </si>
  <si>
    <t>1 т груза</t>
  </si>
  <si>
    <t>7.54</t>
  </si>
  <si>
    <t>Погрузо-разгрузочные работы при автомобильных перевозках: Разгрузка офисной мебели</t>
  </si>
  <si>
    <t>7.55</t>
  </si>
  <si>
    <t>Переноска грузов, требующих особой осторожности: на первые 10 м (офисной мебели)</t>
  </si>
  <si>
    <t>1 т</t>
  </si>
  <si>
    <t>7.56</t>
  </si>
  <si>
    <t>Переноска грузов, требующих особой осторожности: добавлять на каждые следующие 10 м (офисной мебели)</t>
  </si>
  <si>
    <t>Раздел 8. Кабинет ОАСУТП НИ ТЭЦ</t>
  </si>
  <si>
    <t>8.1</t>
  </si>
  <si>
    <t>Установка сплит-систем с внутренним блоком настенного типа мощностью: до 5 кВт</t>
  </si>
  <si>
    <t>8.2</t>
  </si>
  <si>
    <t>Кондиционер (сплит-система) (Многоступенчатая очистка воздуха удаляет пыль, запахи, уничтожает бактерии и вирусы. Фильтр для удаления пыльцы на 99%;_x000D_
Увеличенная мощность воздушного потока: до 12 м, до 0,3 м/сек;_x000D_
Cамодиагностика и автоматическая защита_x000D_
Обнаружение утечки хладагента_x000D_
Функция «не беспокоить»_x000D_
Функция «комфортный сон»_x000D_
Гибкая система подключения_x000D_
Таймер_x000D_
Информационный дисплей_x000D_
Автоматическая очистка испарителя внутреннего блока_x000D_
Локальный микроклимат_x000D_
Индикация температуры_x000D_
Плавный пуск_x000D_
Автоматический перезапуск_x000D_
Быстрый выход на режим_x000D_
Многослойное антикоррозионное покрытие Golden Fin._x000D_
Класс энергоэффективности «А» (3,21)_x000D_
Минимальный уровень шума – 26 дБ(А) – на уровне шепота_x000D_
Максимальная длина фреоновой трассы – 25 м (в зависимости от модели)_x000D_
Диапазон рабочих температур – охлаждение 18~43 °C, обогрев -7~24 °C_x000D_
Фреон R410A_x000D_
Wi-Fi (опциональное)). Марка по согласованию с Заказчиком</t>
  </si>
  <si>
    <t>Раздел 9. Здание маслохозяйства</t>
  </si>
  <si>
    <t>Кабинеты службы СНИТО</t>
  </si>
  <si>
    <t>1 ЭТАЖ.</t>
  </si>
  <si>
    <t>Входная дверь</t>
  </si>
  <si>
    <t>9.1</t>
  </si>
  <si>
    <t>Демонтаж металлических дверных блоков</t>
  </si>
  <si>
    <t>9.2</t>
  </si>
  <si>
    <t>Установка металлических дверных блоков в готовые проемы</t>
  </si>
  <si>
    <t>9.3</t>
  </si>
  <si>
    <t>Дверь входная двухстворчатая 1300*2200мм створки 400мм/900мм (внешняя отделка атмосферостойкое, порошко-полимерное, 1 класс по шумоизоляции и теплоизоляции, коробка из гнутого профиля , толщина металла 1,5мм, толщина полотна 75мм, толщина короба 90мм, утеплитель пенополистерол, 2 контура уплотнения из вспененной резины, противосъемные ригели 6шт., петли 4шт., наружное открывание 180, замок цилиндровый 4-ый класс, 2 торцевые задвижки, ручка /цвет по согласованию с Заказчиком/)</t>
  </si>
  <si>
    <t>9.4</t>
  </si>
  <si>
    <t>Установка дверного доводчика к металлическим дверям</t>
  </si>
  <si>
    <t>9.5</t>
  </si>
  <si>
    <t>Доводчик дверной TS-DC065 усилие EN3, вес двери: 40-65 кг, ширина дверного полотна: 950 мм, две регулировки</t>
  </si>
  <si>
    <t>9.6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</si>
  <si>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</si>
  <si>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9.7</t>
  </si>
  <si>
    <t>9.8</t>
  </si>
  <si>
    <t>Тамбур</t>
  </si>
  <si>
    <t>9.9</t>
  </si>
  <si>
    <t>9.10</t>
  </si>
  <si>
    <t>Демонтаж: щитка освещения</t>
  </si>
  <si>
    <t>9.11</t>
  </si>
  <si>
    <t>Отсоединение жил проводов или кабелей сечением: до 2,5 мм2</t>
  </si>
  <si>
    <t>9.12</t>
  </si>
  <si>
    <t>Демонтаж автоматических выключателей</t>
  </si>
  <si>
    <t>9.13</t>
  </si>
  <si>
    <t>9.14</t>
  </si>
  <si>
    <t>Установка блоков в наружных и внутренних дверных проемах: в каменных стенах, площадь проема до 3 м2</t>
  </si>
  <si>
    <t>9.15</t>
  </si>
  <si>
    <t>Блок дверной глухой двупольный 2000*1400мм, размер створок по согласованию с Заказчиком (в к-те петли, доборная доска, ручка-замок, наличники)</t>
  </si>
  <si>
    <t>9.16</t>
  </si>
  <si>
    <t>Устройство перегородок из гипсокартонных листов (ГКЛ) с одинарным металлическим каркасом и однослойной обшивкой с обеих сторон: глухих</t>
  </si>
  <si>
    <t>9.17</t>
  </si>
  <si>
    <t>9.18</t>
  </si>
  <si>
    <t>9.19</t>
  </si>
  <si>
    <t>9.20</t>
  </si>
  <si>
    <t>9.21</t>
  </si>
  <si>
    <t>9.22</t>
  </si>
  <si>
    <t>9.23</t>
  </si>
  <si>
    <t>Окраска водно-дисперсионными акриловыми составами улучшенная: по штукатурке потолков</t>
  </si>
  <si>
    <t>9.24</t>
  </si>
  <si>
    <t>9.25</t>
  </si>
  <si>
    <t>9.26</t>
  </si>
  <si>
    <t>Бокс навесной ЩРн-П-12М дверь Basic E (с клеммами)</t>
  </si>
  <si>
    <t>9.27</t>
  </si>
  <si>
    <t>Прибор или аппарат</t>
  </si>
  <si>
    <t>9.28</t>
  </si>
  <si>
    <t>Выключатель автоматический 1 полюс 16 А</t>
  </si>
  <si>
    <t>9.29</t>
  </si>
  <si>
    <t>Выключатель автоматический ABB 1 полюс 25 А</t>
  </si>
  <si>
    <t>9.30</t>
  </si>
  <si>
    <t>Выключатель автоматический трехполюсный 63А С S203 6кА (S203 C63)</t>
  </si>
  <si>
    <t>Установка ограждения на лестнице</t>
  </si>
  <si>
    <t>9.31</t>
  </si>
  <si>
    <t>Устройство металлических ограждений</t>
  </si>
  <si>
    <t>9.32</t>
  </si>
  <si>
    <t>Решетчатые перила (на стойках, заполнение - ригель диам.16мм, стойки диам. 38мм, поручень диам.50мм, крепление верхнее, высота по согласованию с Заказчиком)</t>
  </si>
  <si>
    <t>1 ЭТАЖ. Туалет мужской (S=1,42 м2)</t>
  </si>
  <si>
    <t>9.33</t>
  </si>
  <si>
    <t>Демонтаж: смывных бачков чугунных или фаянсовых на стене</t>
  </si>
  <si>
    <t>9.34</t>
  </si>
  <si>
    <t>Демонтаж: унитазов и писсуаров</t>
  </si>
  <si>
    <t>9.35</t>
  </si>
  <si>
    <t>Смена: гибких подводок</t>
  </si>
  <si>
    <t>9.36</t>
  </si>
  <si>
    <t>Снятие кранов водоразборных или туалетных</t>
  </si>
  <si>
    <t>9.37</t>
  </si>
  <si>
    <t>Разборка трубопроводов из водогазопроводных труб диаметром: до 25 мм</t>
  </si>
  <si>
    <t>9.38</t>
  </si>
  <si>
    <t>Разборка покрытий полов: из керамических плиток</t>
  </si>
  <si>
    <t>9.39</t>
  </si>
  <si>
    <t>Прокладка трубопроводов канализации из полиэтиленовых труб высокой плотности диаметром: 110 мм</t>
  </si>
  <si>
    <t>9.40</t>
  </si>
  <si>
    <t>Трубопроводы для внутренней канализации из полиэтиленовых труб, номинальный наружный диаметр 100 мм</t>
  </si>
  <si>
    <t>9.41</t>
  </si>
  <si>
    <t>Манжета резиновая канализационная для унитаза, 123*110 мм</t>
  </si>
  <si>
    <t>9.42</t>
  </si>
  <si>
    <t>Прокладка трубопроводов водоснабжения из стальных водогазопроводных оцинкованных труб диаметром: 20 мм</t>
  </si>
  <si>
    <t>9.43</t>
  </si>
  <si>
    <t>Трубы стальные водогазопроводные оцинкованные Д 20х2,8мм</t>
  </si>
  <si>
    <t>9.44</t>
  </si>
  <si>
    <t>Кран шар. муфтовый диам.20мм.</t>
  </si>
  <si>
    <t>9.45</t>
  </si>
  <si>
    <t>Устройство стяжек: бетонных толщиной 20 мм</t>
  </si>
  <si>
    <t>9.46</t>
  </si>
  <si>
    <t>Устройство стяжек: на каждые 5 мм изменения толщины стяжки добавлять или исключать к норме 11-01-011-03</t>
  </si>
  <si>
    <t>9.47</t>
  </si>
  <si>
    <t>Устройство покрытий на цементном растворе из плиток: керамических для полов</t>
  </si>
  <si>
    <t>9.48</t>
  </si>
  <si>
    <t>Установка унитазов: с бачком непосредственно присоединенным</t>
  </si>
  <si>
    <t>10 компл</t>
  </si>
  <si>
    <t>9.49</t>
  </si>
  <si>
    <t>Унитаз-компакт</t>
  </si>
  <si>
    <t>9.50</t>
  </si>
  <si>
    <t>K828 Труба для унитаза Старфлекс (АниПласт)</t>
  </si>
  <si>
    <t>ФОЙЕ (S 4*4=16м2 H=2,68м)</t>
  </si>
  <si>
    <t>9.51</t>
  </si>
  <si>
    <t>Демонтаж: калориферов массой до 125 кг</t>
  </si>
  <si>
    <t>9.52</t>
  </si>
  <si>
    <t>Разборка облицовки подоконника: из керамических глазурованных плиток</t>
  </si>
  <si>
    <t>9.53</t>
  </si>
  <si>
    <t>Разборка трубопроводов из водогазопроводных труб диаметром: свыше 40 до 50 мм</t>
  </si>
  <si>
    <t>9.54</t>
  </si>
  <si>
    <t>Демонтаж кабеля</t>
  </si>
  <si>
    <t>9.55</t>
  </si>
  <si>
    <t>Демонтаж автомата</t>
  </si>
  <si>
    <t>9.56</t>
  </si>
  <si>
    <t>9.57</t>
  </si>
  <si>
    <t>9.58</t>
  </si>
  <si>
    <t>9.59</t>
  </si>
  <si>
    <t>Сверление горизонтальных отверстий в бетонных конструкциях стен перфоратором глубиной 200 мм диаметром: свыше 50 мм до 55 мм</t>
  </si>
  <si>
    <t>100 отверстий</t>
  </si>
  <si>
    <t>9.60</t>
  </si>
  <si>
    <t>Улучшенная масляная окраска ранее окрашенных окон: за два раза с расчисткой старой краски до 10%</t>
  </si>
  <si>
    <t>9.61</t>
  </si>
  <si>
    <t>Клинья пластиковые монтажные</t>
  </si>
  <si>
    <t>9.62</t>
  </si>
  <si>
    <t>9.63</t>
  </si>
  <si>
    <t>9.64</t>
  </si>
  <si>
    <t>9.65</t>
  </si>
  <si>
    <t>Установка радиаторов: стальных</t>
  </si>
  <si>
    <t>100 кВт</t>
  </si>
  <si>
    <t>9.66</t>
  </si>
  <si>
    <t>Радиатор 500/100, 7 cекций, боковое подключение, биметалл</t>
  </si>
  <si>
    <t>9.67</t>
  </si>
  <si>
    <t>Радиатор 500/80/12, 11 секций, боковое подключение, биметалл</t>
  </si>
  <si>
    <t>9.68</t>
  </si>
  <si>
    <t>Комплект настенных регул. кронштейнов</t>
  </si>
  <si>
    <t>9.69</t>
  </si>
  <si>
    <t>Установка кранов воздушных</t>
  </si>
  <si>
    <t>9.70</t>
  </si>
  <si>
    <t>Клапан ручной регулировки прямой</t>
  </si>
  <si>
    <t>9.71</t>
  </si>
  <si>
    <t>Клапан термостатический прямой</t>
  </si>
  <si>
    <t>9.72</t>
  </si>
  <si>
    <t>Кран Маевского</t>
  </si>
  <si>
    <t>9.73</t>
  </si>
  <si>
    <t>Устройство стяжек: цементных толщиной 20 мм</t>
  </si>
  <si>
    <t>9.74</t>
  </si>
  <si>
    <t>Установка раковин</t>
  </si>
  <si>
    <t>9.75</t>
  </si>
  <si>
    <t>Раковина</t>
  </si>
  <si>
    <t>9.76</t>
  </si>
  <si>
    <t>Сифон</t>
  </si>
  <si>
    <t>9.77</t>
  </si>
  <si>
    <t>Прокладка трубопроводов канализации из полиэтиленовых труб высокой плотности диаметром: 50 мм</t>
  </si>
  <si>
    <t>9.78</t>
  </si>
  <si>
    <t>Труба с раструбом 50/2000</t>
  </si>
  <si>
    <t>9.79</t>
  </si>
  <si>
    <t>Труба с раструбом 50/250</t>
  </si>
  <si>
    <t>9.80</t>
  </si>
  <si>
    <t>Отвод 50 угол 87,5</t>
  </si>
  <si>
    <t>9.81</t>
  </si>
  <si>
    <t>Тройник 50/50 угол 45</t>
  </si>
  <si>
    <t>9.82</t>
  </si>
  <si>
    <t>9.83</t>
  </si>
  <si>
    <t>9.84</t>
  </si>
  <si>
    <t>Переход никель 2" на 3/4"</t>
  </si>
  <si>
    <t>9.85</t>
  </si>
  <si>
    <t>Установка смесителей</t>
  </si>
  <si>
    <t>9.86</t>
  </si>
  <si>
    <t>Смеситель для кухни</t>
  </si>
  <si>
    <t>9.87</t>
  </si>
  <si>
    <t>Подводка гибкая (длина по согласованию с Заказчиком)</t>
  </si>
  <si>
    <t>9.88</t>
  </si>
  <si>
    <t>Устройство покрытий: из линолеума на клее</t>
  </si>
  <si>
    <t>9.89</t>
  </si>
  <si>
    <t>Клей универсальный для линолеума и ковролина, 14 кг</t>
  </si>
  <si>
    <t>кг.</t>
  </si>
  <si>
    <t>9.90</t>
  </si>
  <si>
    <t>Линолеум коммерческий класс 34, (марка, цвет по согласованию с Заказчиком)</t>
  </si>
  <si>
    <t>9.91</t>
  </si>
  <si>
    <t>9.92</t>
  </si>
  <si>
    <t>9.93</t>
  </si>
  <si>
    <t>9.94</t>
  </si>
  <si>
    <t>9.95</t>
  </si>
  <si>
    <t>9.96</t>
  </si>
  <si>
    <t>Устройство перегородок из гипсокартонных листов (ГКЛ) с одинарным металлическим каркасом и однослойной обшивкой с обеих сторон: с одним дверным проемом</t>
  </si>
  <si>
    <t>9.97</t>
  </si>
  <si>
    <t>9.98</t>
  </si>
  <si>
    <t>Облицовка стен по одинарному металлическому каркасу из направляющих и стоечных профилей гипсокартонными листами в один слой: с оконным проемом</t>
  </si>
  <si>
    <t>9.99</t>
  </si>
  <si>
    <t>9.100</t>
  </si>
  <si>
    <t>9.101</t>
  </si>
  <si>
    <t>Оклейка обоями стен по листовым материалам, гипсобетонным и гипсолитовым поверхностям: тиснеными и плотными</t>
  </si>
  <si>
    <t>9.102</t>
  </si>
  <si>
    <t>Клей для обоев</t>
  </si>
  <si>
    <t>кг</t>
  </si>
  <si>
    <t>9.103</t>
  </si>
  <si>
    <t>Обои на флизелиновой основе под покраску 1.06х25 м (26,5м2)</t>
  </si>
  <si>
    <t>9.104</t>
  </si>
  <si>
    <t>Окраска обоев на флизелиновой основе валиком с промазкой труднодоступных мест кистью: первый слой</t>
  </si>
  <si>
    <t>9.105</t>
  </si>
  <si>
    <t>Окраска обоев на флизелиновой основе валиком с промазкой труднодоступных мест кистью: последующий слой</t>
  </si>
  <si>
    <t>9.106</t>
  </si>
  <si>
    <t>9.107</t>
  </si>
  <si>
    <t>9.108</t>
  </si>
  <si>
    <t>Улучшенная масляная окраска ранее окрашенных стен: за два раза с расчисткой старой краски до 10%</t>
  </si>
  <si>
    <t>9.109</t>
  </si>
  <si>
    <t>9.110</t>
  </si>
  <si>
    <t>Установка жалюзи (1шт.)</t>
  </si>
  <si>
    <t>9.111</t>
  </si>
  <si>
    <t>Жалюзи 1500*2200мм (Цвет, материал по согласованию с Заказчиком)</t>
  </si>
  <si>
    <t>9.112</t>
  </si>
  <si>
    <t>9.113</t>
  </si>
  <si>
    <t>9.114</t>
  </si>
  <si>
    <t>9.115</t>
  </si>
  <si>
    <t>Прокладка кабеля, масса 1 м: до 1 кг.</t>
  </si>
  <si>
    <t>9.116</t>
  </si>
  <si>
    <t>Кабель витая пара F/UTP 4х2х0,52, категория 5e</t>
  </si>
  <si>
    <t>1000 м</t>
  </si>
  <si>
    <t>9.117</t>
  </si>
  <si>
    <t>9.118</t>
  </si>
  <si>
    <t>Кабель-канал 20х10 2м</t>
  </si>
  <si>
    <t>9.119</t>
  </si>
  <si>
    <t>Провод в лотках, сечением: до 6 мм2</t>
  </si>
  <si>
    <t>9.120</t>
  </si>
  <si>
    <t>Кабель трех-пятижильный сечением жилы до 16 мм2 с креплением накладными скобами, полосками с установкой ответвительных коробок</t>
  </si>
  <si>
    <t>9.121</t>
  </si>
  <si>
    <t>Кабель силовой с медными жилами ВВГ 3х1,5-660</t>
  </si>
  <si>
    <t>9.122</t>
  </si>
  <si>
    <t>Кабель силовой с медными жилами ВВГ 3х2,5-660</t>
  </si>
  <si>
    <t>9.123</t>
  </si>
  <si>
    <t>Коробка ответвительная "DKC" размером 100х100х50 мм</t>
  </si>
  <si>
    <t>9.124</t>
  </si>
  <si>
    <t>9.125</t>
  </si>
  <si>
    <t>Розетка РС16-126 Б IP44 для скрытой проводки с заземляющими контактами</t>
  </si>
  <si>
    <t>9.126</t>
  </si>
  <si>
    <t>9.127</t>
  </si>
  <si>
    <t>Выключатель одноклавишный для скрытой проводки  цвет бежевый</t>
  </si>
  <si>
    <t>9.128</t>
  </si>
  <si>
    <t>монтаж прибор сигнализирующий емкостной (повторное использование)</t>
  </si>
  <si>
    <t>9.129</t>
  </si>
  <si>
    <t>монтаж извещателя ПС (повторное использование)</t>
  </si>
  <si>
    <t>КОРИДОР (ФОЙЕ)</t>
  </si>
  <si>
    <t>9.130</t>
  </si>
  <si>
    <t>9.131</t>
  </si>
  <si>
    <t>9.132</t>
  </si>
  <si>
    <t>9.133</t>
  </si>
  <si>
    <t>Улучшенная масляная окраска ранее окрашенных стен: за два раза с расчисткой старой краски свыше 10 до 35%</t>
  </si>
  <si>
    <t>9.134</t>
  </si>
  <si>
    <t>Окрашивание водоэмульсионными составами поверхностей потолков, ранее окрашенных: водоэмульсионной краской, с расчисткой старой краски свыше 10 до 35%</t>
  </si>
  <si>
    <t>9.135</t>
  </si>
  <si>
    <t>9.136</t>
  </si>
  <si>
    <t>9.137</t>
  </si>
  <si>
    <t>Окраска водно-дисперсионными акриловыми составами улучшенная: по штукатурке стен</t>
  </si>
  <si>
    <t>9.138</t>
  </si>
  <si>
    <t>Масляная окраска металлических поверхностей: (полоса заземления), количество окрасок 1</t>
  </si>
  <si>
    <t>9.139</t>
  </si>
  <si>
    <t>Краска масляная черного цвета</t>
  </si>
  <si>
    <t>9.140</t>
  </si>
  <si>
    <t>монтаж прибор сигнализирующий емкостной</t>
  </si>
  <si>
    <t>9.141</t>
  </si>
  <si>
    <t>Громкоговоритель или звуковая колонка: в помещении (повторное применение)</t>
  </si>
  <si>
    <t>9.142</t>
  </si>
  <si>
    <t>9.143</t>
  </si>
  <si>
    <t>Датчик движения накладной, радиус действия 6 метров, 180 градусов, 1100 Вт, цвет белый, IP44</t>
  </si>
  <si>
    <t>9.144</t>
  </si>
  <si>
    <t>Светильник отдельно устанавливаемый: на штырях с количеством ламп в светильнике до 4</t>
  </si>
  <si>
    <t>9.145</t>
  </si>
  <si>
    <t>9.146</t>
  </si>
  <si>
    <t>9.147</t>
  </si>
  <si>
    <t>9.148</t>
  </si>
  <si>
    <t>2 ЭТАЖ. Кабинет №3</t>
  </si>
  <si>
    <t>9.149</t>
  </si>
  <si>
    <t>9.150</t>
  </si>
  <si>
    <t>9.151</t>
  </si>
  <si>
    <t>Снятие подоконных досок: деревянных в каменных зданиях</t>
  </si>
  <si>
    <t>9.152</t>
  </si>
  <si>
    <t>Снятие уголка (подоконник)</t>
  </si>
  <si>
    <t>9.153</t>
  </si>
  <si>
    <t>Замена элементов облицовки потолков:  панелей без замены каркаса</t>
  </si>
  <si>
    <t>9.154</t>
  </si>
  <si>
    <t>Потолочная плита Armstrong Байкал Board 600x600х12 мм</t>
  </si>
  <si>
    <t>9.155</t>
  </si>
  <si>
    <t>9.156</t>
  </si>
  <si>
    <t>9.157</t>
  </si>
  <si>
    <t>9.158</t>
  </si>
  <si>
    <t>9.159</t>
  </si>
  <si>
    <t>9.160</t>
  </si>
  <si>
    <t>9.161</t>
  </si>
  <si>
    <t>Установка уголков ПВХ на клее</t>
  </si>
  <si>
    <t>9.162</t>
  </si>
  <si>
    <t>Угол 20x20x2700 мм, ПВХ, цвет по согласованию с Заказчиком</t>
  </si>
  <si>
    <t>9.163</t>
  </si>
  <si>
    <t>Клей Cosmofen Plus Weiss для ПВХ белый, 200 гр</t>
  </si>
  <si>
    <t>9.164</t>
  </si>
  <si>
    <t>Установка подоконных досок из ПВХ: в каменных стенах толщиной до 0,51 м</t>
  </si>
  <si>
    <t>9.165</t>
  </si>
  <si>
    <t>Подоконник ПВХ 3000х600 мм, цвет белый</t>
  </si>
  <si>
    <t>9.166</t>
  </si>
  <si>
    <t>Заглушка для подоконника ПВХ 600 мм двухсторонняя</t>
  </si>
  <si>
    <t>2 ЭТАЖ. Кабинет №4</t>
  </si>
  <si>
    <t>9.167</t>
  </si>
  <si>
    <t>9.168</t>
  </si>
  <si>
    <t>9.169</t>
  </si>
  <si>
    <t>Снятие уголка</t>
  </si>
  <si>
    <t>9.170</t>
  </si>
  <si>
    <t>9.171</t>
  </si>
  <si>
    <t>9.172</t>
  </si>
  <si>
    <t>9.173</t>
  </si>
  <si>
    <t>9.174</t>
  </si>
  <si>
    <t>9.175</t>
  </si>
  <si>
    <t>9.176</t>
  </si>
  <si>
    <t>9.177</t>
  </si>
  <si>
    <t>9.178</t>
  </si>
  <si>
    <t>9.179</t>
  </si>
  <si>
    <t>9.180</t>
  </si>
  <si>
    <t>9.181</t>
  </si>
  <si>
    <t>9.182</t>
  </si>
  <si>
    <t>9.183</t>
  </si>
  <si>
    <t>9.184</t>
  </si>
  <si>
    <t>2 ЭТАЖ. Кабинет №5 (S 5,7*6,8=38,76м2)</t>
  </si>
  <si>
    <t>9.185</t>
  </si>
  <si>
    <t>9.186</t>
  </si>
  <si>
    <t>Демонтаж: умывальников и раковин</t>
  </si>
  <si>
    <t>9.187</t>
  </si>
  <si>
    <t>9.188</t>
  </si>
  <si>
    <t>9.189</t>
  </si>
  <si>
    <t>9.190</t>
  </si>
  <si>
    <t>9.191</t>
  </si>
  <si>
    <t>9.192</t>
  </si>
  <si>
    <t>Демонтаж кабеля (на потолке)</t>
  </si>
  <si>
    <t>9.193</t>
  </si>
  <si>
    <t>9.194</t>
  </si>
  <si>
    <t>Демонтаж: радиаторов весом до 160 кг</t>
  </si>
  <si>
    <t>9.195</t>
  </si>
  <si>
    <t>9.196</t>
  </si>
  <si>
    <t>Демонтаж жалюзи (2шт.)</t>
  </si>
  <si>
    <t>9.197</t>
  </si>
  <si>
    <t>9.198</t>
  </si>
  <si>
    <t>9.199</t>
  </si>
  <si>
    <t>9.200</t>
  </si>
  <si>
    <t>Прокладка трубопроводов отопления из стальных водогазопроводных неоцинкованных труб диаметром: 20 мм</t>
  </si>
  <si>
    <t>9.201</t>
  </si>
  <si>
    <t>9.202</t>
  </si>
  <si>
    <t>9.203</t>
  </si>
  <si>
    <t>9.204</t>
  </si>
  <si>
    <t>9.205</t>
  </si>
  <si>
    <t>9.206</t>
  </si>
  <si>
    <t>9.207</t>
  </si>
  <si>
    <t>9.208</t>
  </si>
  <si>
    <t>9.209</t>
  </si>
  <si>
    <t>9.210</t>
  </si>
  <si>
    <t>9.211</t>
  </si>
  <si>
    <t>9.212</t>
  </si>
  <si>
    <t>9.213</t>
  </si>
  <si>
    <t>9.214</t>
  </si>
  <si>
    <t>9.215</t>
  </si>
  <si>
    <t>9.216</t>
  </si>
  <si>
    <t>Облицовка стен по одинарному металлическому каркасу из направляющих и стоечных профилей гипсоволокнистыми листами в один слой: с оконным проемом</t>
  </si>
  <si>
    <t>9.217</t>
  </si>
  <si>
    <t>9.218</t>
  </si>
  <si>
    <t>Облицовка стен по одинарному металлическому каркасу из направляющих и стоечных профилей гипсоволокнистыми листами в один слой: (ниши под радиаторы)</t>
  </si>
  <si>
    <t>9.219</t>
  </si>
  <si>
    <t>9.220</t>
  </si>
  <si>
    <t>9.221</t>
  </si>
  <si>
    <t>9.222</t>
  </si>
  <si>
    <t>Окраска водно-дисперсионными акриловыми составами улучшенная: по сборным конструкциям стен, подготовленным под окраску (ниши)</t>
  </si>
  <si>
    <t>9.223</t>
  </si>
  <si>
    <t>Установка решеток декоративных</t>
  </si>
  <si>
    <t>9.224</t>
  </si>
  <si>
    <t>Решётка декоративная 60х120 см (цвет по согласованию с Заказчиком)</t>
  </si>
  <si>
    <t>9.225</t>
  </si>
  <si>
    <t>9.226</t>
  </si>
  <si>
    <t>9.227</t>
  </si>
  <si>
    <t>9.228</t>
  </si>
  <si>
    <t>9.229</t>
  </si>
  <si>
    <t>9.230</t>
  </si>
  <si>
    <t>9.231</t>
  </si>
  <si>
    <t>9.232</t>
  </si>
  <si>
    <t>9.233</t>
  </si>
  <si>
    <t>9.234</t>
  </si>
  <si>
    <t>9.235</t>
  </si>
  <si>
    <t>Облицовка оконных и дверных откосов ГКЛ на клее</t>
  </si>
  <si>
    <t>9.236</t>
  </si>
  <si>
    <t>ГКЛ 2500х1200х9,5мм</t>
  </si>
  <si>
    <t>9.237</t>
  </si>
  <si>
    <t>Сплошное выравнивание внутренних поверхностей (однослойное оштукатуривание) из сухих растворных смесей толщиной до 10 мм: дверных и оконных откосов плоских</t>
  </si>
  <si>
    <t>9.238</t>
  </si>
  <si>
    <t>9.239</t>
  </si>
  <si>
    <t>9.240</t>
  </si>
  <si>
    <t>9.241</t>
  </si>
  <si>
    <t>Заглушки торцевые двусторонние к подоконной доске из ПВХ, белый, размеры 40х480 мм</t>
  </si>
  <si>
    <t>9.242</t>
  </si>
  <si>
    <t>Подоконник ПВХ 2000х500 мм, цвет белый</t>
  </si>
  <si>
    <t>9.243</t>
  </si>
  <si>
    <t>9.244</t>
  </si>
  <si>
    <t>9.245</t>
  </si>
  <si>
    <t>Установка жалюзи (2шт.)</t>
  </si>
  <si>
    <t>9.246</t>
  </si>
  <si>
    <t>Жалюзи 1700*2300мм (Цвет, материал по согласованию с Заказчиком)</t>
  </si>
  <si>
    <t>9.247</t>
  </si>
  <si>
    <t>Жалюзи 1600*2000мм (Цвет, материал по согласованию с Заказчиком)</t>
  </si>
  <si>
    <t>9.248</t>
  </si>
  <si>
    <t>9.249</t>
  </si>
  <si>
    <t>Межкомнатная дверь 900*2000мм (одностворчатая, щитовая, без стекла, наличник полукруглый 2150*70*10мм способ крепления на гвозди, доборный элемент с покрытием на торцах, размеры h=2070мм, ширина 100/150мм, толщ.10мм). Цвет по согласованию с Заказчиком</t>
  </si>
  <si>
    <t>9.250</t>
  </si>
  <si>
    <t>Петли без врезки 100*75*2,5мм сталь (Цвет по согласованию с Заказчиком)</t>
  </si>
  <si>
    <t>9.251</t>
  </si>
  <si>
    <t>Ручка с механизмом для межкомнатной двери (Цвет по согласованию с Заказчиком)</t>
  </si>
  <si>
    <t>9.252</t>
  </si>
  <si>
    <t>9.253</t>
  </si>
  <si>
    <t>9.254</t>
  </si>
  <si>
    <t>9.255</t>
  </si>
  <si>
    <t>9.256</t>
  </si>
  <si>
    <t>9.257</t>
  </si>
  <si>
    <t>9.258</t>
  </si>
  <si>
    <t>9.259</t>
  </si>
  <si>
    <t>Труба винипластовая по установленным конструкциям, по стенам и колоннам с креплением скобами, диаметр: до 25 мм</t>
  </si>
  <si>
    <t>9.260</t>
  </si>
  <si>
    <t>Трубы гибкие гофрированные из ПВХ, диаметр 20 мм</t>
  </si>
  <si>
    <t>9.261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</si>
  <si>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</si>
  <si>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9.262</t>
  </si>
  <si>
    <t>9.263</t>
  </si>
  <si>
    <t>9.264</t>
  </si>
  <si>
    <t>9.265</t>
  </si>
  <si>
    <t>9.266</t>
  </si>
  <si>
    <t>9.267</t>
  </si>
  <si>
    <t>9.268</t>
  </si>
  <si>
    <t>9.269</t>
  </si>
  <si>
    <t>9.270</t>
  </si>
  <si>
    <t>9.271</t>
  </si>
  <si>
    <t>Раздел 10. Прочие работы</t>
  </si>
  <si>
    <t>10.1</t>
  </si>
  <si>
    <t>Очистка помещений от строительного мусора</t>
  </si>
  <si>
    <t>100 т</t>
  </si>
  <si>
    <t>10.2</t>
  </si>
  <si>
    <t>Погрузо-разгрузочные работы при автомобильных перевозках: Погрузка мусора строительного с погрузкой вручную</t>
  </si>
  <si>
    <t>10.3</t>
  </si>
  <si>
    <t>Перевозка грузов автомобилями бортовыми грузоподъемностью до 5 т на расстояние: I класс груза до 22 км</t>
  </si>
  <si>
    <t>(должность, подпись, расшифровка)</t>
  </si>
  <si>
    <t>Составил: ___________________________</t>
  </si>
  <si>
    <t>ВЕДОМОСТЬ ОБЪЕМОВ РАБОТ</t>
  </si>
  <si>
    <t>Прим.</t>
  </si>
  <si>
    <t>Материал Заказчика</t>
  </si>
  <si>
    <t>Текущий ремонт офисных помещений (ОАСУТП, СНИТО) г.Ангарск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</si>
</sst>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7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Font="1"/>
    <xf numFmtId="49" fontId="4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2" fillId="0" borderId="1" xfId="0" applyNumberFormat="1" applyFont="1" applyBorder="1" applyAlignment="1">
      <alignment horizontal="left" vertical="top" wrapText="1"/>
    </xf>
    <xf numFmtId="0" fontId="9" fillId="0" borderId="0" xfId="0" applyFont="1"/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/>
    <xf numFmtId="49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2"/>
  <sheetViews>
    <sheetView showGridLines="0" tabSelected="1" view="pageBreakPreview" zoomScale="110" zoomScaleNormal="100" zoomScaleSheetLayoutView="110" workbookViewId="0">
      <selection activeCell="A7" sqref="A7:E7"/>
    </sheetView>
  </sheetViews>
  <sheetFormatPr defaultRowHeight="12.75" x14ac:dyDescent="0.2"/>
  <cols>
    <col min="1" max="1" width="6.42578125" style="17" customWidth="1"/>
    <col min="2" max="2" width="52.42578125" style="1" customWidth="1"/>
    <col min="3" max="3" width="11.28515625" style="2" customWidth="1"/>
    <col min="4" max="4" width="11.5703125" style="8" customWidth="1"/>
    <col min="5" max="5" width="13.42578125" style="3" customWidth="1"/>
    <col min="6" max="6" width="9.7109375" style="4" customWidth="1"/>
    <col min="7" max="7" width="8.140625" style="4" customWidth="1"/>
    <col min="8" max="8" width="9.140625" style="4"/>
    <col min="9" max="9" width="8.7109375" style="4" customWidth="1"/>
    <col min="10" max="10" width="9.28515625" style="4" customWidth="1"/>
    <col min="11" max="16384" width="9.140625" style="4"/>
  </cols>
  <sheetData>
    <row r="1" spans="1:8" ht="15.75" x14ac:dyDescent="0.2">
      <c r="A1" s="25"/>
      <c r="B1" s="26"/>
      <c r="C1" s="27"/>
      <c r="D1" s="28"/>
      <c r="G1" s="29"/>
      <c r="H1" s="29"/>
    </row>
    <row r="2" spans="1:8" ht="14.25" x14ac:dyDescent="0.2">
      <c r="A2" s="43" t="s">
        <v>791</v>
      </c>
      <c r="B2" s="44"/>
      <c r="C2" s="44"/>
      <c r="D2" s="44"/>
      <c r="E2" s="44"/>
      <c r="G2" s="30"/>
      <c r="H2" s="29"/>
    </row>
    <row r="3" spans="1:8" ht="15.75" x14ac:dyDescent="0.2">
      <c r="A3" s="45" t="s">
        <v>794</v>
      </c>
      <c r="B3" s="46"/>
      <c r="C3" s="46"/>
      <c r="D3" s="46"/>
      <c r="E3" s="46"/>
      <c r="G3" s="29"/>
      <c r="H3" s="29"/>
    </row>
    <row r="4" spans="1:8" x14ac:dyDescent="0.2">
      <c r="A4" s="5"/>
      <c r="B4" s="9"/>
      <c r="C4" s="10"/>
      <c r="D4" s="6"/>
      <c r="E4" s="7"/>
      <c r="F4" s="29"/>
      <c r="G4" s="29"/>
      <c r="H4" s="29"/>
    </row>
    <row r="5" spans="1:8" ht="24.75" customHeight="1" x14ac:dyDescent="0.2">
      <c r="A5" s="18" t="s">
        <v>0</v>
      </c>
      <c r="B5" s="19" t="s">
        <v>1</v>
      </c>
      <c r="C5" s="20" t="s">
        <v>2</v>
      </c>
      <c r="D5" s="21" t="s">
        <v>3</v>
      </c>
      <c r="E5" s="22" t="s">
        <v>792</v>
      </c>
    </row>
    <row r="6" spans="1:8" x14ac:dyDescent="0.2">
      <c r="A6" s="23">
        <v>1</v>
      </c>
      <c r="B6" s="24">
        <v>2</v>
      </c>
      <c r="C6" s="24">
        <v>3</v>
      </c>
      <c r="D6" s="24">
        <v>4</v>
      </c>
      <c r="E6" s="24">
        <v>5</v>
      </c>
    </row>
    <row r="7" spans="1:8" ht="22.5" customHeight="1" x14ac:dyDescent="0.2">
      <c r="A7" s="37" t="s">
        <v>4</v>
      </c>
      <c r="B7" s="39"/>
      <c r="C7" s="39"/>
      <c r="D7" s="39"/>
      <c r="E7" s="39"/>
    </row>
    <row r="8" spans="1:8" ht="19.149999999999999" customHeight="1" x14ac:dyDescent="0.2">
      <c r="A8" s="40" t="s">
        <v>5</v>
      </c>
      <c r="B8" s="38"/>
      <c r="C8" s="38"/>
      <c r="D8" s="38"/>
      <c r="E8" s="38"/>
    </row>
    <row r="9" spans="1:8" ht="25.5" x14ac:dyDescent="0.2">
      <c r="A9" s="11" t="s">
        <v>6</v>
      </c>
      <c r="B9" s="12" t="s">
        <v>7</v>
      </c>
      <c r="C9" s="13" t="s">
        <v>8</v>
      </c>
      <c r="D9" s="14">
        <v>0.03</v>
      </c>
      <c r="E9" s="15"/>
    </row>
    <row r="10" spans="1:8" x14ac:dyDescent="0.2">
      <c r="A10" s="11" t="s">
        <v>9</v>
      </c>
      <c r="B10" s="12" t="s">
        <v>10</v>
      </c>
      <c r="C10" s="13" t="s">
        <v>11</v>
      </c>
      <c r="D10" s="16">
        <v>1</v>
      </c>
      <c r="E10" s="15"/>
    </row>
    <row r="11" spans="1:8" x14ac:dyDescent="0.2">
      <c r="A11" s="11" t="s">
        <v>12</v>
      </c>
      <c r="B11" s="12" t="s">
        <v>13</v>
      </c>
      <c r="C11" s="13" t="s">
        <v>11</v>
      </c>
      <c r="D11" s="14">
        <v>3</v>
      </c>
      <c r="E11" s="15"/>
    </row>
    <row r="12" spans="1:8" x14ac:dyDescent="0.2">
      <c r="A12" s="11" t="s">
        <v>14</v>
      </c>
      <c r="B12" s="12" t="s">
        <v>15</v>
      </c>
      <c r="C12" s="13" t="s">
        <v>11</v>
      </c>
      <c r="D12" s="14">
        <v>3</v>
      </c>
      <c r="E12" s="15"/>
    </row>
    <row r="13" spans="1:8" x14ac:dyDescent="0.2">
      <c r="A13" s="11" t="s">
        <v>16</v>
      </c>
      <c r="B13" s="12" t="s">
        <v>17</v>
      </c>
      <c r="C13" s="13" t="s">
        <v>8</v>
      </c>
      <c r="D13" s="14">
        <v>0.04</v>
      </c>
      <c r="E13" s="15"/>
    </row>
    <row r="14" spans="1:8" x14ac:dyDescent="0.2">
      <c r="A14" s="11" t="s">
        <v>18</v>
      </c>
      <c r="B14" s="12" t="s">
        <v>19</v>
      </c>
      <c r="C14" s="13" t="s">
        <v>8</v>
      </c>
      <c r="D14" s="14">
        <v>0.02</v>
      </c>
      <c r="E14" s="15"/>
    </row>
    <row r="15" spans="1:8" x14ac:dyDescent="0.2">
      <c r="A15" s="11" t="s">
        <v>20</v>
      </c>
      <c r="B15" s="12" t="s">
        <v>21</v>
      </c>
      <c r="C15" s="13" t="s">
        <v>11</v>
      </c>
      <c r="D15" s="16">
        <f>1</f>
        <v>1</v>
      </c>
      <c r="E15" s="15"/>
    </row>
    <row r="16" spans="1:8" x14ac:dyDescent="0.2">
      <c r="A16" s="11" t="s">
        <v>22</v>
      </c>
      <c r="B16" s="12" t="s">
        <v>23</v>
      </c>
      <c r="C16" s="13" t="s">
        <v>8</v>
      </c>
      <c r="D16" s="14">
        <v>0.01</v>
      </c>
      <c r="E16" s="15"/>
    </row>
    <row r="17" spans="1:5" x14ac:dyDescent="0.2">
      <c r="A17" s="11" t="s">
        <v>24</v>
      </c>
      <c r="B17" s="12" t="s">
        <v>25</v>
      </c>
      <c r="C17" s="13" t="s">
        <v>11</v>
      </c>
      <c r="D17" s="16">
        <v>1</v>
      </c>
      <c r="E17" s="15"/>
    </row>
    <row r="18" spans="1:5" x14ac:dyDescent="0.2">
      <c r="A18" s="11" t="s">
        <v>26</v>
      </c>
      <c r="B18" s="12" t="s">
        <v>27</v>
      </c>
      <c r="C18" s="13" t="s">
        <v>28</v>
      </c>
      <c r="D18" s="14">
        <v>0.05</v>
      </c>
      <c r="E18" s="15"/>
    </row>
    <row r="19" spans="1:5" x14ac:dyDescent="0.2">
      <c r="A19" s="11" t="s">
        <v>29</v>
      </c>
      <c r="B19" s="12" t="s">
        <v>30</v>
      </c>
      <c r="C19" s="13" t="s">
        <v>28</v>
      </c>
      <c r="D19" s="14">
        <v>0.05</v>
      </c>
      <c r="E19" s="15"/>
    </row>
    <row r="20" spans="1:5" ht="25.5" x14ac:dyDescent="0.2">
      <c r="A20" s="11" t="s">
        <v>31</v>
      </c>
      <c r="B20" s="12" t="s">
        <v>32</v>
      </c>
      <c r="C20" s="13" t="s">
        <v>28</v>
      </c>
      <c r="D20" s="14">
        <v>1.3</v>
      </c>
      <c r="E20" s="15"/>
    </row>
    <row r="21" spans="1:5" ht="25.5" x14ac:dyDescent="0.2">
      <c r="A21" s="11" t="s">
        <v>33</v>
      </c>
      <c r="B21" s="12" t="s">
        <v>34</v>
      </c>
      <c r="C21" s="13" t="s">
        <v>28</v>
      </c>
      <c r="D21" s="14">
        <v>0.156</v>
      </c>
      <c r="E21" s="15"/>
    </row>
    <row r="22" spans="1:5" x14ac:dyDescent="0.2">
      <c r="A22" s="11" t="s">
        <v>35</v>
      </c>
      <c r="B22" s="12" t="s">
        <v>36</v>
      </c>
      <c r="C22" s="13" t="s">
        <v>37</v>
      </c>
      <c r="D22" s="14">
        <v>0.1404</v>
      </c>
      <c r="E22" s="15"/>
    </row>
    <row r="23" spans="1:5" ht="25.5" x14ac:dyDescent="0.2">
      <c r="A23" s="11" t="s">
        <v>38</v>
      </c>
      <c r="B23" s="12" t="s">
        <v>39</v>
      </c>
      <c r="C23" s="13" t="s">
        <v>37</v>
      </c>
      <c r="D23" s="14">
        <v>0.63400000000000001</v>
      </c>
      <c r="E23" s="15"/>
    </row>
    <row r="24" spans="1:5" ht="25.5" x14ac:dyDescent="0.2">
      <c r="A24" s="11" t="s">
        <v>40</v>
      </c>
      <c r="B24" s="12" t="s">
        <v>41</v>
      </c>
      <c r="C24" s="13" t="s">
        <v>8</v>
      </c>
      <c r="D24" s="14">
        <v>0.01</v>
      </c>
      <c r="E24" s="15"/>
    </row>
    <row r="25" spans="1:5" ht="19.149999999999999" customHeight="1" x14ac:dyDescent="0.2">
      <c r="A25" s="40" t="s">
        <v>42</v>
      </c>
      <c r="B25" s="38"/>
      <c r="C25" s="38"/>
      <c r="D25" s="38"/>
      <c r="E25" s="38"/>
    </row>
    <row r="26" spans="1:5" ht="51" x14ac:dyDescent="0.2">
      <c r="A26" s="11" t="s">
        <v>43</v>
      </c>
      <c r="B26" s="12" t="s">
        <v>44</v>
      </c>
      <c r="C26" s="13" t="s">
        <v>37</v>
      </c>
      <c r="D26" s="14">
        <v>2.1000000000000001E-2</v>
      </c>
      <c r="E26" s="15"/>
    </row>
    <row r="27" spans="1:5" x14ac:dyDescent="0.2">
      <c r="A27" s="11" t="s">
        <v>45</v>
      </c>
      <c r="B27" s="12" t="s">
        <v>46</v>
      </c>
      <c r="C27" s="13" t="s">
        <v>37</v>
      </c>
      <c r="D27" s="14">
        <v>1.2E-2</v>
      </c>
      <c r="E27" s="15"/>
    </row>
    <row r="28" spans="1:5" ht="25.5" x14ac:dyDescent="0.2">
      <c r="A28" s="11" t="s">
        <v>47</v>
      </c>
      <c r="B28" s="12" t="s">
        <v>48</v>
      </c>
      <c r="C28" s="13" t="s">
        <v>28</v>
      </c>
      <c r="D28" s="14">
        <v>0.1</v>
      </c>
      <c r="E28" s="15"/>
    </row>
    <row r="29" spans="1:5" ht="25.5" x14ac:dyDescent="0.2">
      <c r="A29" s="11" t="s">
        <v>49</v>
      </c>
      <c r="B29" s="12" t="s">
        <v>50</v>
      </c>
      <c r="C29" s="13" t="s">
        <v>37</v>
      </c>
      <c r="D29" s="14">
        <v>0.1404</v>
      </c>
      <c r="E29" s="15"/>
    </row>
    <row r="30" spans="1:5" x14ac:dyDescent="0.2">
      <c r="A30" s="11" t="s">
        <v>51</v>
      </c>
      <c r="B30" s="12" t="s">
        <v>52</v>
      </c>
      <c r="C30" s="13" t="s">
        <v>53</v>
      </c>
      <c r="D30" s="16">
        <v>14.46</v>
      </c>
      <c r="E30" s="15"/>
    </row>
    <row r="31" spans="1:5" ht="38.25" x14ac:dyDescent="0.2">
      <c r="A31" s="11" t="s">
        <v>54</v>
      </c>
      <c r="B31" s="12" t="s">
        <v>55</v>
      </c>
      <c r="C31" s="13" t="s">
        <v>56</v>
      </c>
      <c r="D31" s="14">
        <v>1.38</v>
      </c>
      <c r="E31" s="15"/>
    </row>
    <row r="32" spans="1:5" x14ac:dyDescent="0.2">
      <c r="A32" s="11" t="s">
        <v>57</v>
      </c>
      <c r="B32" s="12" t="s">
        <v>58</v>
      </c>
      <c r="C32" s="13" t="s">
        <v>59</v>
      </c>
      <c r="D32" s="16">
        <v>15.18</v>
      </c>
      <c r="E32" s="15"/>
    </row>
    <row r="33" spans="1:5" ht="38.25" x14ac:dyDescent="0.2">
      <c r="A33" s="11" t="s">
        <v>60</v>
      </c>
      <c r="B33" s="12" t="s">
        <v>61</v>
      </c>
      <c r="C33" s="13" t="s">
        <v>37</v>
      </c>
      <c r="D33" s="14">
        <v>0.49759999999999999</v>
      </c>
      <c r="E33" s="15"/>
    </row>
    <row r="34" spans="1:5" ht="51" x14ac:dyDescent="0.2">
      <c r="A34" s="11" t="s">
        <v>62</v>
      </c>
      <c r="B34" s="12" t="s">
        <v>63</v>
      </c>
      <c r="C34" s="13" t="s">
        <v>37</v>
      </c>
      <c r="D34" s="14">
        <v>0.13639999999999999</v>
      </c>
      <c r="E34" s="15"/>
    </row>
    <row r="35" spans="1:5" ht="25.5" x14ac:dyDescent="0.2">
      <c r="A35" s="11" t="s">
        <v>64</v>
      </c>
      <c r="B35" s="12" t="s">
        <v>65</v>
      </c>
      <c r="C35" s="13" t="s">
        <v>37</v>
      </c>
      <c r="D35" s="14">
        <v>0.63400000000000001</v>
      </c>
      <c r="E35" s="15"/>
    </row>
    <row r="36" spans="1:5" ht="38.25" x14ac:dyDescent="0.2">
      <c r="A36" s="11" t="s">
        <v>66</v>
      </c>
      <c r="B36" s="12" t="s">
        <v>67</v>
      </c>
      <c r="C36" s="13" t="s">
        <v>37</v>
      </c>
      <c r="D36" s="14">
        <v>0.63400000000000001</v>
      </c>
      <c r="E36" s="15"/>
    </row>
    <row r="37" spans="1:5" ht="25.5" x14ac:dyDescent="0.2">
      <c r="A37" s="11" t="s">
        <v>68</v>
      </c>
      <c r="B37" s="12" t="s">
        <v>69</v>
      </c>
      <c r="C37" s="13" t="s">
        <v>37</v>
      </c>
      <c r="D37" s="14">
        <v>5.1999999999999998E-3</v>
      </c>
      <c r="E37" s="15"/>
    </row>
    <row r="38" spans="1:5" ht="25.5" x14ac:dyDescent="0.2">
      <c r="A38" s="11" t="s">
        <v>70</v>
      </c>
      <c r="B38" s="12" t="s">
        <v>71</v>
      </c>
      <c r="C38" s="13" t="s">
        <v>37</v>
      </c>
      <c r="D38" s="14">
        <v>0.1404</v>
      </c>
      <c r="E38" s="15"/>
    </row>
    <row r="39" spans="1:5" ht="25.5" x14ac:dyDescent="0.2">
      <c r="A39" s="11" t="s">
        <v>72</v>
      </c>
      <c r="B39" s="12" t="s">
        <v>73</v>
      </c>
      <c r="C39" s="13" t="s">
        <v>53</v>
      </c>
      <c r="D39" s="16">
        <v>14.04</v>
      </c>
      <c r="E39" s="15"/>
    </row>
    <row r="40" spans="1:5" ht="25.5" x14ac:dyDescent="0.2">
      <c r="A40" s="11" t="s">
        <v>74</v>
      </c>
      <c r="B40" s="12" t="s">
        <v>75</v>
      </c>
      <c r="C40" s="13" t="s">
        <v>37</v>
      </c>
      <c r="D40" s="14">
        <v>0.1404</v>
      </c>
      <c r="E40" s="15"/>
    </row>
    <row r="41" spans="1:5" ht="25.5" x14ac:dyDescent="0.2">
      <c r="A41" s="11" t="s">
        <v>76</v>
      </c>
      <c r="B41" s="12" t="s">
        <v>77</v>
      </c>
      <c r="C41" s="13" t="s">
        <v>53</v>
      </c>
      <c r="D41" s="16">
        <v>14.3208</v>
      </c>
      <c r="E41" s="15"/>
    </row>
    <row r="42" spans="1:5" ht="25.5" x14ac:dyDescent="0.2">
      <c r="A42" s="11" t="s">
        <v>78</v>
      </c>
      <c r="B42" s="12" t="s">
        <v>79</v>
      </c>
      <c r="C42" s="13" t="s">
        <v>28</v>
      </c>
      <c r="D42" s="14">
        <v>0.15</v>
      </c>
      <c r="E42" s="15"/>
    </row>
    <row r="43" spans="1:5" ht="25.5" x14ac:dyDescent="0.2">
      <c r="A43" s="11" t="s">
        <v>80</v>
      </c>
      <c r="B43" s="12" t="s">
        <v>81</v>
      </c>
      <c r="C43" s="13" t="s">
        <v>82</v>
      </c>
      <c r="D43" s="16">
        <v>15.15</v>
      </c>
      <c r="E43" s="15"/>
    </row>
    <row r="44" spans="1:5" ht="25.5" x14ac:dyDescent="0.2">
      <c r="A44" s="11" t="s">
        <v>83</v>
      </c>
      <c r="B44" s="12" t="s">
        <v>84</v>
      </c>
      <c r="C44" s="13" t="s">
        <v>8</v>
      </c>
      <c r="D44" s="14">
        <v>0.18</v>
      </c>
      <c r="E44" s="15"/>
    </row>
    <row r="45" spans="1:5" x14ac:dyDescent="0.2">
      <c r="A45" s="11" t="s">
        <v>85</v>
      </c>
      <c r="B45" s="12" t="s">
        <v>86</v>
      </c>
      <c r="C45" s="13" t="s">
        <v>8</v>
      </c>
      <c r="D45" s="16">
        <v>0.1</v>
      </c>
      <c r="E45" s="15"/>
    </row>
    <row r="46" spans="1:5" x14ac:dyDescent="0.2">
      <c r="A46" s="11" t="s">
        <v>87</v>
      </c>
      <c r="B46" s="12" t="s">
        <v>88</v>
      </c>
      <c r="C46" s="13" t="s">
        <v>8</v>
      </c>
      <c r="D46" s="16">
        <v>0.14000000000000001</v>
      </c>
      <c r="E46" s="15"/>
    </row>
    <row r="47" spans="1:5" x14ac:dyDescent="0.2">
      <c r="A47" s="11" t="s">
        <v>89</v>
      </c>
      <c r="B47" s="12" t="s">
        <v>90</v>
      </c>
      <c r="C47" s="13" t="s">
        <v>28</v>
      </c>
      <c r="D47" s="14">
        <v>8.7999999999999995E-2</v>
      </c>
      <c r="E47" s="15"/>
    </row>
    <row r="48" spans="1:5" ht="25.5" x14ac:dyDescent="0.2">
      <c r="A48" s="11" t="s">
        <v>91</v>
      </c>
      <c r="B48" s="12" t="s">
        <v>92</v>
      </c>
      <c r="C48" s="13" t="s">
        <v>93</v>
      </c>
      <c r="D48" s="16">
        <v>7</v>
      </c>
      <c r="E48" s="15"/>
    </row>
    <row r="49" spans="1:5" ht="25.5" x14ac:dyDescent="0.2">
      <c r="A49" s="11" t="s">
        <v>94</v>
      </c>
      <c r="B49" s="12" t="s">
        <v>95</v>
      </c>
      <c r="C49" s="13" t="s">
        <v>93</v>
      </c>
      <c r="D49" s="16">
        <v>1</v>
      </c>
      <c r="E49" s="15"/>
    </row>
    <row r="50" spans="1:5" ht="25.5" x14ac:dyDescent="0.2">
      <c r="A50" s="11" t="s">
        <v>96</v>
      </c>
      <c r="B50" s="12" t="s">
        <v>97</v>
      </c>
      <c r="C50" s="13" t="s">
        <v>93</v>
      </c>
      <c r="D50" s="16">
        <v>1</v>
      </c>
      <c r="E50" s="15"/>
    </row>
    <row r="51" spans="1:5" x14ac:dyDescent="0.2">
      <c r="A51" s="11" t="s">
        <v>98</v>
      </c>
      <c r="B51" s="12" t="s">
        <v>99</v>
      </c>
      <c r="C51" s="13" t="s">
        <v>100</v>
      </c>
      <c r="D51" s="14">
        <v>0.1</v>
      </c>
      <c r="E51" s="15"/>
    </row>
    <row r="52" spans="1:5" ht="25.5" x14ac:dyDescent="0.2">
      <c r="A52" s="11" t="s">
        <v>101</v>
      </c>
      <c r="B52" s="12" t="s">
        <v>102</v>
      </c>
      <c r="C52" s="13" t="s">
        <v>93</v>
      </c>
      <c r="D52" s="16">
        <v>1</v>
      </c>
      <c r="E52" s="15"/>
    </row>
    <row r="53" spans="1:5" ht="38.25" x14ac:dyDescent="0.2">
      <c r="A53" s="11" t="s">
        <v>103</v>
      </c>
      <c r="B53" s="12" t="s">
        <v>104</v>
      </c>
      <c r="C53" s="13" t="s">
        <v>37</v>
      </c>
      <c r="D53" s="14">
        <v>1.7999999999999999E-2</v>
      </c>
      <c r="E53" s="15"/>
    </row>
    <row r="54" spans="1:5" ht="25.5" x14ac:dyDescent="0.2">
      <c r="A54" s="11" t="s">
        <v>105</v>
      </c>
      <c r="B54" s="12" t="s">
        <v>106</v>
      </c>
      <c r="C54" s="13" t="s">
        <v>93</v>
      </c>
      <c r="D54" s="16">
        <v>1</v>
      </c>
      <c r="E54" s="15"/>
    </row>
    <row r="55" spans="1:5" ht="19.149999999999999" customHeight="1" x14ac:dyDescent="0.2">
      <c r="A55" s="40" t="s">
        <v>107</v>
      </c>
      <c r="B55" s="38"/>
      <c r="C55" s="38"/>
      <c r="D55" s="38"/>
      <c r="E55" s="38"/>
    </row>
    <row r="56" spans="1:5" ht="25.5" x14ac:dyDescent="0.2">
      <c r="A56" s="11" t="s">
        <v>108</v>
      </c>
      <c r="B56" s="12" t="s">
        <v>109</v>
      </c>
      <c r="C56" s="13" t="s">
        <v>8</v>
      </c>
      <c r="D56" s="14">
        <v>0.04</v>
      </c>
      <c r="E56" s="15"/>
    </row>
    <row r="57" spans="1:5" ht="38.25" x14ac:dyDescent="0.2">
      <c r="A57" s="11" t="s">
        <v>110</v>
      </c>
      <c r="B57" s="12" t="s">
        <v>111</v>
      </c>
      <c r="C57" s="13" t="s">
        <v>93</v>
      </c>
      <c r="D57" s="16">
        <v>4</v>
      </c>
      <c r="E57" s="15"/>
    </row>
    <row r="58" spans="1:5" ht="25.5" x14ac:dyDescent="0.2">
      <c r="A58" s="11" t="s">
        <v>112</v>
      </c>
      <c r="B58" s="12" t="s">
        <v>113</v>
      </c>
      <c r="C58" s="13" t="s">
        <v>93</v>
      </c>
      <c r="D58" s="16">
        <v>4</v>
      </c>
      <c r="E58" s="15"/>
    </row>
    <row r="59" spans="1:5" x14ac:dyDescent="0.2">
      <c r="A59" s="11" t="s">
        <v>114</v>
      </c>
      <c r="B59" s="12" t="s">
        <v>115</v>
      </c>
      <c r="C59" s="13" t="s">
        <v>11</v>
      </c>
      <c r="D59" s="16">
        <v>1</v>
      </c>
      <c r="E59" s="15"/>
    </row>
    <row r="60" spans="1:5" ht="25.5" x14ac:dyDescent="0.2">
      <c r="A60" s="11" t="s">
        <v>116</v>
      </c>
      <c r="B60" s="12" t="s">
        <v>117</v>
      </c>
      <c r="C60" s="13" t="s">
        <v>8</v>
      </c>
      <c r="D60" s="14">
        <v>0.04</v>
      </c>
      <c r="E60" s="15"/>
    </row>
    <row r="61" spans="1:5" ht="25.5" x14ac:dyDescent="0.2">
      <c r="A61" s="11" t="s">
        <v>118</v>
      </c>
      <c r="B61" s="12" t="s">
        <v>119</v>
      </c>
      <c r="C61" s="13" t="s">
        <v>93</v>
      </c>
      <c r="D61" s="16">
        <v>4</v>
      </c>
      <c r="E61" s="15"/>
    </row>
    <row r="62" spans="1:5" ht="25.5" x14ac:dyDescent="0.2">
      <c r="A62" s="11" t="s">
        <v>120</v>
      </c>
      <c r="B62" s="12" t="s">
        <v>121</v>
      </c>
      <c r="C62" s="13" t="s">
        <v>93</v>
      </c>
      <c r="D62" s="16">
        <v>4</v>
      </c>
      <c r="E62" s="15"/>
    </row>
    <row r="63" spans="1:5" ht="25.5" x14ac:dyDescent="0.2">
      <c r="A63" s="11" t="s">
        <v>122</v>
      </c>
      <c r="B63" s="12" t="s">
        <v>123</v>
      </c>
      <c r="C63" s="13" t="s">
        <v>93</v>
      </c>
      <c r="D63" s="16">
        <v>1</v>
      </c>
      <c r="E63" s="15"/>
    </row>
    <row r="64" spans="1:5" x14ac:dyDescent="0.2">
      <c r="A64" s="11" t="s">
        <v>124</v>
      </c>
      <c r="B64" s="12" t="s">
        <v>125</v>
      </c>
      <c r="C64" s="13" t="s">
        <v>28</v>
      </c>
      <c r="D64" s="14">
        <v>0.39</v>
      </c>
      <c r="E64" s="15"/>
    </row>
    <row r="65" spans="1:5" ht="25.5" x14ac:dyDescent="0.2">
      <c r="A65" s="11" t="s">
        <v>126</v>
      </c>
      <c r="B65" s="12" t="s">
        <v>127</v>
      </c>
      <c r="C65" s="13" t="s">
        <v>28</v>
      </c>
      <c r="D65" s="14">
        <v>0.15</v>
      </c>
      <c r="E65" s="15"/>
    </row>
    <row r="66" spans="1:5" x14ac:dyDescent="0.2">
      <c r="A66" s="11" t="s">
        <v>128</v>
      </c>
      <c r="B66" s="12" t="s">
        <v>129</v>
      </c>
      <c r="C66" s="13" t="s">
        <v>130</v>
      </c>
      <c r="D66" s="14">
        <v>5.3999999999999999E-2</v>
      </c>
      <c r="E66" s="15"/>
    </row>
    <row r="67" spans="1:5" x14ac:dyDescent="0.2">
      <c r="A67" s="11" t="s">
        <v>131</v>
      </c>
      <c r="B67" s="12" t="s">
        <v>132</v>
      </c>
      <c r="C67" s="13" t="s">
        <v>133</v>
      </c>
      <c r="D67" s="16">
        <v>2</v>
      </c>
      <c r="E67" s="15"/>
    </row>
    <row r="68" spans="1:5" ht="25.5" x14ac:dyDescent="0.2">
      <c r="A68" s="11" t="s">
        <v>134</v>
      </c>
      <c r="B68" s="12" t="s">
        <v>135</v>
      </c>
      <c r="C68" s="13" t="s">
        <v>93</v>
      </c>
      <c r="D68" s="16">
        <v>2</v>
      </c>
      <c r="E68" s="15"/>
    </row>
    <row r="69" spans="1:5" x14ac:dyDescent="0.2">
      <c r="A69" s="11" t="s">
        <v>136</v>
      </c>
      <c r="B69" s="12" t="s">
        <v>137</v>
      </c>
      <c r="C69" s="13" t="s">
        <v>11</v>
      </c>
      <c r="D69" s="16">
        <v>1</v>
      </c>
      <c r="E69" s="15"/>
    </row>
    <row r="70" spans="1:5" ht="25.5" x14ac:dyDescent="0.2">
      <c r="A70" s="11" t="s">
        <v>138</v>
      </c>
      <c r="B70" s="12" t="s">
        <v>139</v>
      </c>
      <c r="C70" s="13" t="s">
        <v>11</v>
      </c>
      <c r="D70" s="14">
        <v>3</v>
      </c>
      <c r="E70" s="15"/>
    </row>
    <row r="71" spans="1:5" x14ac:dyDescent="0.2">
      <c r="A71" s="11" t="s">
        <v>140</v>
      </c>
      <c r="B71" s="12" t="s">
        <v>141</v>
      </c>
      <c r="C71" s="13" t="s">
        <v>11</v>
      </c>
      <c r="D71" s="14">
        <v>3</v>
      </c>
      <c r="E71" s="15"/>
    </row>
    <row r="72" spans="1:5" x14ac:dyDescent="0.2">
      <c r="A72" s="11" t="s">
        <v>142</v>
      </c>
      <c r="B72" s="12" t="s">
        <v>143</v>
      </c>
      <c r="C72" s="13" t="s">
        <v>11</v>
      </c>
      <c r="D72" s="16">
        <f>1</f>
        <v>1</v>
      </c>
      <c r="E72" s="15"/>
    </row>
    <row r="73" spans="1:5" ht="38.25" x14ac:dyDescent="0.2">
      <c r="A73" s="11" t="s">
        <v>144</v>
      </c>
      <c r="B73" s="12" t="s">
        <v>145</v>
      </c>
      <c r="C73" s="13" t="s">
        <v>28</v>
      </c>
      <c r="D73" s="14">
        <v>0.2</v>
      </c>
      <c r="E73" s="15"/>
    </row>
    <row r="74" spans="1:5" ht="22.5" customHeight="1" x14ac:dyDescent="0.2">
      <c r="A74" s="37" t="s">
        <v>146</v>
      </c>
      <c r="B74" s="38"/>
      <c r="C74" s="38"/>
      <c r="D74" s="38"/>
      <c r="E74" s="38"/>
    </row>
    <row r="75" spans="1:5" ht="19.149999999999999" customHeight="1" x14ac:dyDescent="0.2">
      <c r="A75" s="40" t="s">
        <v>147</v>
      </c>
      <c r="B75" s="38"/>
      <c r="C75" s="38"/>
      <c r="D75" s="38"/>
      <c r="E75" s="38"/>
    </row>
    <row r="76" spans="1:5" ht="25.5" x14ac:dyDescent="0.2">
      <c r="A76" s="11" t="s">
        <v>148</v>
      </c>
      <c r="B76" s="12" t="s">
        <v>149</v>
      </c>
      <c r="C76" s="13" t="s">
        <v>8</v>
      </c>
      <c r="D76" s="14">
        <v>0.01</v>
      </c>
      <c r="E76" s="15"/>
    </row>
    <row r="77" spans="1:5" ht="19.149999999999999" customHeight="1" x14ac:dyDescent="0.2">
      <c r="A77" s="40" t="s">
        <v>42</v>
      </c>
      <c r="B77" s="38"/>
      <c r="C77" s="38"/>
      <c r="D77" s="38"/>
      <c r="E77" s="38"/>
    </row>
    <row r="78" spans="1:5" x14ac:dyDescent="0.2">
      <c r="A78" s="11" t="s">
        <v>150</v>
      </c>
      <c r="B78" s="12" t="s">
        <v>151</v>
      </c>
      <c r="C78" s="13" t="s">
        <v>53</v>
      </c>
      <c r="D78" s="14">
        <v>1.68</v>
      </c>
      <c r="E78" s="15"/>
    </row>
    <row r="79" spans="1:5" ht="38.25" x14ac:dyDescent="0.2">
      <c r="A79" s="11" t="s">
        <v>152</v>
      </c>
      <c r="B79" s="12" t="s">
        <v>153</v>
      </c>
      <c r="C79" s="13" t="s">
        <v>93</v>
      </c>
      <c r="D79" s="16">
        <v>1</v>
      </c>
      <c r="E79" s="15"/>
    </row>
    <row r="80" spans="1:5" ht="51" x14ac:dyDescent="0.2">
      <c r="A80" s="11" t="s">
        <v>154</v>
      </c>
      <c r="B80" s="12" t="s">
        <v>155</v>
      </c>
      <c r="C80" s="13" t="s">
        <v>37</v>
      </c>
      <c r="D80" s="14">
        <v>4.8999999999999998E-3</v>
      </c>
      <c r="E80" s="15"/>
    </row>
    <row r="81" spans="1:5" ht="38.25" x14ac:dyDescent="0.2">
      <c r="A81" s="11" t="s">
        <v>156</v>
      </c>
      <c r="B81" s="12" t="s">
        <v>157</v>
      </c>
      <c r="C81" s="13" t="s">
        <v>37</v>
      </c>
      <c r="D81" s="14">
        <v>4.8999999999999998E-3</v>
      </c>
      <c r="E81" s="15"/>
    </row>
    <row r="82" spans="1:5" ht="18.75" customHeight="1" x14ac:dyDescent="0.2">
      <c r="A82" s="37" t="s">
        <v>158</v>
      </c>
      <c r="B82" s="38"/>
      <c r="C82" s="38"/>
      <c r="D82" s="38"/>
      <c r="E82" s="38"/>
    </row>
    <row r="83" spans="1:5" ht="19.149999999999999" customHeight="1" x14ac:dyDescent="0.2">
      <c r="A83" s="40" t="s">
        <v>5</v>
      </c>
      <c r="B83" s="38"/>
      <c r="C83" s="38"/>
      <c r="D83" s="38"/>
      <c r="E83" s="38"/>
    </row>
    <row r="84" spans="1:5" ht="25.5" x14ac:dyDescent="0.2">
      <c r="A84" s="11" t="s">
        <v>159</v>
      </c>
      <c r="B84" s="12" t="s">
        <v>149</v>
      </c>
      <c r="C84" s="13" t="s">
        <v>8</v>
      </c>
      <c r="D84" s="14">
        <v>0.01</v>
      </c>
      <c r="E84" s="15"/>
    </row>
    <row r="85" spans="1:5" ht="25.5" x14ac:dyDescent="0.2">
      <c r="A85" s="11" t="s">
        <v>160</v>
      </c>
      <c r="B85" s="12" t="s">
        <v>161</v>
      </c>
      <c r="C85" s="13" t="s">
        <v>37</v>
      </c>
      <c r="D85" s="14">
        <v>9.5000000000000001E-2</v>
      </c>
      <c r="E85" s="15"/>
    </row>
    <row r="86" spans="1:5" x14ac:dyDescent="0.2">
      <c r="A86" s="11" t="s">
        <v>162</v>
      </c>
      <c r="B86" s="12" t="s">
        <v>163</v>
      </c>
      <c r="C86" s="13" t="s">
        <v>37</v>
      </c>
      <c r="D86" s="14">
        <v>3.3750000000000002E-2</v>
      </c>
      <c r="E86" s="15"/>
    </row>
    <row r="87" spans="1:5" ht="25.5" x14ac:dyDescent="0.2">
      <c r="A87" s="11" t="s">
        <v>164</v>
      </c>
      <c r="B87" s="12" t="s">
        <v>165</v>
      </c>
      <c r="C87" s="13" t="s">
        <v>11</v>
      </c>
      <c r="D87" s="16">
        <v>1</v>
      </c>
      <c r="E87" s="15"/>
    </row>
    <row r="88" spans="1:5" x14ac:dyDescent="0.2">
      <c r="A88" s="11" t="s">
        <v>166</v>
      </c>
      <c r="B88" s="12" t="s">
        <v>167</v>
      </c>
      <c r="C88" s="13" t="s">
        <v>28</v>
      </c>
      <c r="D88" s="14">
        <v>0.03</v>
      </c>
      <c r="E88" s="15"/>
    </row>
    <row r="89" spans="1:5" x14ac:dyDescent="0.2">
      <c r="A89" s="11" t="s">
        <v>168</v>
      </c>
      <c r="B89" s="12" t="s">
        <v>15</v>
      </c>
      <c r="C89" s="13" t="s">
        <v>11</v>
      </c>
      <c r="D89" s="16">
        <v>1</v>
      </c>
      <c r="E89" s="15"/>
    </row>
    <row r="90" spans="1:5" ht="25.5" x14ac:dyDescent="0.2">
      <c r="A90" s="11" t="s">
        <v>169</v>
      </c>
      <c r="B90" s="12" t="s">
        <v>7</v>
      </c>
      <c r="C90" s="13" t="s">
        <v>8</v>
      </c>
      <c r="D90" s="14">
        <v>0.01</v>
      </c>
      <c r="E90" s="15"/>
    </row>
    <row r="91" spans="1:5" ht="19.149999999999999" customHeight="1" x14ac:dyDescent="0.2">
      <c r="A91" s="40" t="s">
        <v>170</v>
      </c>
      <c r="B91" s="38"/>
      <c r="C91" s="38"/>
      <c r="D91" s="38"/>
      <c r="E91" s="38"/>
    </row>
    <row r="92" spans="1:5" ht="38.25" x14ac:dyDescent="0.2">
      <c r="A92" s="11" t="s">
        <v>171</v>
      </c>
      <c r="B92" s="12" t="s">
        <v>172</v>
      </c>
      <c r="C92" s="13" t="s">
        <v>37</v>
      </c>
      <c r="D92" s="14">
        <v>6.7500000000000004E-2</v>
      </c>
      <c r="E92" s="15"/>
    </row>
    <row r="93" spans="1:5" x14ac:dyDescent="0.2">
      <c r="A93" s="11" t="s">
        <v>173</v>
      </c>
      <c r="B93" s="12" t="s">
        <v>174</v>
      </c>
      <c r="C93" s="13" t="s">
        <v>53</v>
      </c>
      <c r="D93" s="16">
        <v>7.56</v>
      </c>
      <c r="E93" s="15"/>
    </row>
    <row r="94" spans="1:5" ht="51" x14ac:dyDescent="0.2">
      <c r="A94" s="11" t="s">
        <v>175</v>
      </c>
      <c r="B94" s="12" t="s">
        <v>176</v>
      </c>
      <c r="C94" s="13" t="s">
        <v>37</v>
      </c>
      <c r="D94" s="14">
        <v>6.7500000000000004E-2</v>
      </c>
      <c r="E94" s="15"/>
    </row>
    <row r="95" spans="1:5" ht="38.25" x14ac:dyDescent="0.2">
      <c r="A95" s="11" t="s">
        <v>177</v>
      </c>
      <c r="B95" s="12" t="s">
        <v>178</v>
      </c>
      <c r="C95" s="13" t="s">
        <v>37</v>
      </c>
      <c r="D95" s="14">
        <v>6.7500000000000004E-2</v>
      </c>
      <c r="E95" s="15"/>
    </row>
    <row r="96" spans="1:5" x14ac:dyDescent="0.2">
      <c r="A96" s="11" t="s">
        <v>179</v>
      </c>
      <c r="B96" s="12" t="s">
        <v>180</v>
      </c>
      <c r="C96" s="13" t="s">
        <v>93</v>
      </c>
      <c r="D96" s="16">
        <v>1</v>
      </c>
      <c r="E96" s="15"/>
    </row>
    <row r="97" spans="1:5" ht="51" x14ac:dyDescent="0.2">
      <c r="A97" s="11" t="s">
        <v>181</v>
      </c>
      <c r="B97" s="12" t="s">
        <v>182</v>
      </c>
      <c r="C97" s="13" t="s">
        <v>37</v>
      </c>
      <c r="D97" s="14">
        <v>0.115</v>
      </c>
      <c r="E97" s="15"/>
    </row>
    <row r="98" spans="1:5" x14ac:dyDescent="0.2">
      <c r="A98" s="11" t="s">
        <v>183</v>
      </c>
      <c r="B98" s="12" t="s">
        <v>184</v>
      </c>
      <c r="C98" s="13" t="s">
        <v>37</v>
      </c>
      <c r="D98" s="14">
        <v>3.3750000000000002E-2</v>
      </c>
      <c r="E98" s="15"/>
    </row>
    <row r="99" spans="1:5" ht="25.5" x14ac:dyDescent="0.2">
      <c r="A99" s="11" t="s">
        <v>185</v>
      </c>
      <c r="B99" s="12" t="s">
        <v>186</v>
      </c>
      <c r="C99" s="13" t="s">
        <v>53</v>
      </c>
      <c r="D99" s="16">
        <v>3.4424999999999999</v>
      </c>
      <c r="E99" s="15"/>
    </row>
    <row r="100" spans="1:5" ht="25.5" x14ac:dyDescent="0.2">
      <c r="A100" s="11" t="s">
        <v>187</v>
      </c>
      <c r="B100" s="12" t="s">
        <v>50</v>
      </c>
      <c r="C100" s="13" t="s">
        <v>37</v>
      </c>
      <c r="D100" s="14">
        <v>3.3750000000000002E-2</v>
      </c>
      <c r="E100" s="15"/>
    </row>
    <row r="101" spans="1:5" x14ac:dyDescent="0.2">
      <c r="A101" s="11" t="s">
        <v>188</v>
      </c>
      <c r="B101" s="12" t="s">
        <v>52</v>
      </c>
      <c r="C101" s="13" t="s">
        <v>53</v>
      </c>
      <c r="D101" s="16">
        <v>3.48</v>
      </c>
      <c r="E101" s="15"/>
    </row>
    <row r="102" spans="1:5" ht="51" x14ac:dyDescent="0.2">
      <c r="A102" s="11" t="s">
        <v>189</v>
      </c>
      <c r="B102" s="12" t="s">
        <v>155</v>
      </c>
      <c r="C102" s="13" t="s">
        <v>37</v>
      </c>
      <c r="D102" s="14">
        <v>9.5999999999999992E-3</v>
      </c>
      <c r="E102" s="15"/>
    </row>
    <row r="103" spans="1:5" ht="25.5" x14ac:dyDescent="0.2">
      <c r="A103" s="11" t="s">
        <v>190</v>
      </c>
      <c r="B103" s="12" t="s">
        <v>191</v>
      </c>
      <c r="C103" s="13" t="s">
        <v>37</v>
      </c>
      <c r="D103" s="14">
        <v>1.6E-2</v>
      </c>
      <c r="E103" s="15"/>
    </row>
    <row r="104" spans="1:5" ht="25.5" x14ac:dyDescent="0.2">
      <c r="A104" s="11" t="s">
        <v>192</v>
      </c>
      <c r="B104" s="12" t="s">
        <v>193</v>
      </c>
      <c r="C104" s="13" t="s">
        <v>93</v>
      </c>
      <c r="D104" s="16">
        <v>1</v>
      </c>
      <c r="E104" s="15"/>
    </row>
    <row r="105" spans="1:5" x14ac:dyDescent="0.2">
      <c r="A105" s="11" t="s">
        <v>194</v>
      </c>
      <c r="B105" s="12" t="s">
        <v>99</v>
      </c>
      <c r="C105" s="13" t="s">
        <v>100</v>
      </c>
      <c r="D105" s="14">
        <v>0.3</v>
      </c>
      <c r="E105" s="15"/>
    </row>
    <row r="106" spans="1:5" ht="25.5" x14ac:dyDescent="0.2">
      <c r="A106" s="11" t="s">
        <v>195</v>
      </c>
      <c r="B106" s="12" t="s">
        <v>196</v>
      </c>
      <c r="C106" s="13" t="s">
        <v>93</v>
      </c>
      <c r="D106" s="16">
        <v>1</v>
      </c>
      <c r="E106" s="15"/>
    </row>
    <row r="107" spans="1:5" ht="25.5" x14ac:dyDescent="0.2">
      <c r="A107" s="11" t="s">
        <v>197</v>
      </c>
      <c r="B107" s="12" t="s">
        <v>102</v>
      </c>
      <c r="C107" s="13" t="s">
        <v>93</v>
      </c>
      <c r="D107" s="16">
        <v>1</v>
      </c>
      <c r="E107" s="15"/>
    </row>
    <row r="108" spans="1:5" ht="25.5" x14ac:dyDescent="0.2">
      <c r="A108" s="11" t="s">
        <v>198</v>
      </c>
      <c r="B108" s="12" t="s">
        <v>199</v>
      </c>
      <c r="C108" s="13" t="s">
        <v>93</v>
      </c>
      <c r="D108" s="16">
        <v>1</v>
      </c>
      <c r="E108" s="15"/>
    </row>
    <row r="109" spans="1:5" ht="19.149999999999999" customHeight="1" x14ac:dyDescent="0.2">
      <c r="A109" s="40" t="s">
        <v>107</v>
      </c>
      <c r="B109" s="38"/>
      <c r="C109" s="38"/>
      <c r="D109" s="38"/>
      <c r="E109" s="38"/>
    </row>
    <row r="110" spans="1:5" ht="25.5" x14ac:dyDescent="0.2">
      <c r="A110" s="11" t="s">
        <v>200</v>
      </c>
      <c r="B110" s="12" t="s">
        <v>201</v>
      </c>
      <c r="C110" s="13" t="s">
        <v>11</v>
      </c>
      <c r="D110" s="16">
        <v>1</v>
      </c>
      <c r="E110" s="15"/>
    </row>
    <row r="111" spans="1:5" x14ac:dyDescent="0.2">
      <c r="A111" s="11" t="s">
        <v>202</v>
      </c>
      <c r="B111" s="12" t="s">
        <v>203</v>
      </c>
      <c r="C111" s="13" t="s">
        <v>93</v>
      </c>
      <c r="D111" s="16">
        <v>1</v>
      </c>
      <c r="E111" s="15"/>
    </row>
    <row r="112" spans="1:5" ht="25.5" x14ac:dyDescent="0.2">
      <c r="A112" s="11" t="s">
        <v>204</v>
      </c>
      <c r="B112" s="12" t="s">
        <v>205</v>
      </c>
      <c r="C112" s="13" t="s">
        <v>8</v>
      </c>
      <c r="D112" s="14">
        <v>0.12</v>
      </c>
      <c r="E112" s="15"/>
    </row>
    <row r="113" spans="1:5" x14ac:dyDescent="0.2">
      <c r="A113" s="11" t="s">
        <v>206</v>
      </c>
      <c r="B113" s="12" t="s">
        <v>207</v>
      </c>
      <c r="C113" s="13" t="s">
        <v>130</v>
      </c>
      <c r="D113" s="14">
        <v>4.0000000000000001E-3</v>
      </c>
      <c r="E113" s="15"/>
    </row>
    <row r="114" spans="1:5" ht="25.5" x14ac:dyDescent="0.2">
      <c r="A114" s="11" t="s">
        <v>208</v>
      </c>
      <c r="B114" s="12" t="s">
        <v>109</v>
      </c>
      <c r="C114" s="13" t="s">
        <v>8</v>
      </c>
      <c r="D114" s="14">
        <v>0.01</v>
      </c>
      <c r="E114" s="15"/>
    </row>
    <row r="115" spans="1:5" ht="38.25" x14ac:dyDescent="0.2">
      <c r="A115" s="11" t="s">
        <v>209</v>
      </c>
      <c r="B115" s="12" t="s">
        <v>111</v>
      </c>
      <c r="C115" s="13" t="s">
        <v>93</v>
      </c>
      <c r="D115" s="16">
        <v>1</v>
      </c>
      <c r="E115" s="15"/>
    </row>
    <row r="116" spans="1:5" ht="25.5" x14ac:dyDescent="0.2">
      <c r="A116" s="11" t="s">
        <v>210</v>
      </c>
      <c r="B116" s="12" t="s">
        <v>113</v>
      </c>
      <c r="C116" s="13" t="s">
        <v>93</v>
      </c>
      <c r="D116" s="16">
        <v>1</v>
      </c>
      <c r="E116" s="15"/>
    </row>
    <row r="117" spans="1:5" ht="25.5" x14ac:dyDescent="0.2">
      <c r="A117" s="11" t="s">
        <v>211</v>
      </c>
      <c r="B117" s="12" t="s">
        <v>117</v>
      </c>
      <c r="C117" s="13" t="s">
        <v>8</v>
      </c>
      <c r="D117" s="14">
        <v>0.01</v>
      </c>
      <c r="E117" s="15"/>
    </row>
    <row r="118" spans="1:5" ht="25.5" x14ac:dyDescent="0.2">
      <c r="A118" s="11" t="s">
        <v>212</v>
      </c>
      <c r="B118" s="12" t="s">
        <v>119</v>
      </c>
      <c r="C118" s="13" t="s">
        <v>93</v>
      </c>
      <c r="D118" s="16">
        <v>1</v>
      </c>
      <c r="E118" s="15"/>
    </row>
    <row r="119" spans="1:5" ht="25.5" x14ac:dyDescent="0.2">
      <c r="A119" s="11" t="s">
        <v>213</v>
      </c>
      <c r="B119" s="12" t="s">
        <v>121</v>
      </c>
      <c r="C119" s="13" t="s">
        <v>93</v>
      </c>
      <c r="D119" s="16">
        <v>1</v>
      </c>
      <c r="E119" s="15"/>
    </row>
    <row r="120" spans="1:5" ht="25.5" x14ac:dyDescent="0.2">
      <c r="A120" s="11" t="s">
        <v>214</v>
      </c>
      <c r="B120" s="12" t="s">
        <v>123</v>
      </c>
      <c r="C120" s="13" t="s">
        <v>93</v>
      </c>
      <c r="D120" s="16">
        <v>1</v>
      </c>
      <c r="E120" s="15"/>
    </row>
    <row r="121" spans="1:5" x14ac:dyDescent="0.2">
      <c r="A121" s="11" t="s">
        <v>215</v>
      </c>
      <c r="B121" s="12" t="s">
        <v>141</v>
      </c>
      <c r="C121" s="13" t="s">
        <v>11</v>
      </c>
      <c r="D121" s="16">
        <v>1</v>
      </c>
      <c r="E121" s="15"/>
    </row>
    <row r="122" spans="1:5" ht="22.5" customHeight="1" x14ac:dyDescent="0.2">
      <c r="A122" s="37" t="s">
        <v>216</v>
      </c>
      <c r="B122" s="38"/>
      <c r="C122" s="38"/>
      <c r="D122" s="38"/>
      <c r="E122" s="38"/>
    </row>
    <row r="123" spans="1:5" ht="19.149999999999999" customHeight="1" x14ac:dyDescent="0.2">
      <c r="A123" s="40" t="s">
        <v>5</v>
      </c>
      <c r="B123" s="38"/>
      <c r="C123" s="38"/>
      <c r="D123" s="38"/>
      <c r="E123" s="38"/>
    </row>
    <row r="124" spans="1:5" ht="25.5" x14ac:dyDescent="0.2">
      <c r="A124" s="11" t="s">
        <v>217</v>
      </c>
      <c r="B124" s="12" t="s">
        <v>149</v>
      </c>
      <c r="C124" s="13" t="s">
        <v>8</v>
      </c>
      <c r="D124" s="14">
        <v>0.01</v>
      </c>
      <c r="E124" s="15"/>
    </row>
    <row r="125" spans="1:5" ht="25.5" x14ac:dyDescent="0.2">
      <c r="A125" s="11" t="s">
        <v>218</v>
      </c>
      <c r="B125" s="12" t="s">
        <v>161</v>
      </c>
      <c r="C125" s="13" t="s">
        <v>37</v>
      </c>
      <c r="D125" s="14">
        <v>5.1999999999999998E-2</v>
      </c>
      <c r="E125" s="15"/>
    </row>
    <row r="126" spans="1:5" x14ac:dyDescent="0.2">
      <c r="A126" s="11" t="s">
        <v>219</v>
      </c>
      <c r="B126" s="12" t="s">
        <v>163</v>
      </c>
      <c r="C126" s="13" t="s">
        <v>37</v>
      </c>
      <c r="D126" s="14">
        <v>1.43E-2</v>
      </c>
      <c r="E126" s="15"/>
    </row>
    <row r="127" spans="1:5" x14ac:dyDescent="0.2">
      <c r="A127" s="11" t="s">
        <v>220</v>
      </c>
      <c r="B127" s="12" t="s">
        <v>17</v>
      </c>
      <c r="C127" s="13" t="s">
        <v>8</v>
      </c>
      <c r="D127" s="14">
        <v>0.01</v>
      </c>
      <c r="E127" s="15"/>
    </row>
    <row r="128" spans="1:5" x14ac:dyDescent="0.2">
      <c r="A128" s="11" t="s">
        <v>221</v>
      </c>
      <c r="B128" s="12" t="s">
        <v>15</v>
      </c>
      <c r="C128" s="13" t="s">
        <v>11</v>
      </c>
      <c r="D128" s="16">
        <v>1</v>
      </c>
      <c r="E128" s="15"/>
    </row>
    <row r="129" spans="1:5" ht="25.5" x14ac:dyDescent="0.2">
      <c r="A129" s="11" t="s">
        <v>222</v>
      </c>
      <c r="B129" s="12" t="s">
        <v>7</v>
      </c>
      <c r="C129" s="13" t="s">
        <v>8</v>
      </c>
      <c r="D129" s="14">
        <v>0.01</v>
      </c>
      <c r="E129" s="15"/>
    </row>
    <row r="130" spans="1:5" ht="19.149999999999999" customHeight="1" x14ac:dyDescent="0.2">
      <c r="A130" s="40" t="s">
        <v>170</v>
      </c>
      <c r="B130" s="38"/>
      <c r="C130" s="38"/>
      <c r="D130" s="38"/>
      <c r="E130" s="38"/>
    </row>
    <row r="131" spans="1:5" ht="51" x14ac:dyDescent="0.2">
      <c r="A131" s="11" t="s">
        <v>223</v>
      </c>
      <c r="B131" s="12" t="s">
        <v>182</v>
      </c>
      <c r="C131" s="13" t="s">
        <v>37</v>
      </c>
      <c r="D131" s="14">
        <v>0.11459999999999999</v>
      </c>
      <c r="E131" s="15"/>
    </row>
    <row r="132" spans="1:5" x14ac:dyDescent="0.2">
      <c r="A132" s="11" t="s">
        <v>224</v>
      </c>
      <c r="B132" s="12" t="s">
        <v>184</v>
      </c>
      <c r="C132" s="13" t="s">
        <v>37</v>
      </c>
      <c r="D132" s="14">
        <v>1.43E-2</v>
      </c>
      <c r="E132" s="15"/>
    </row>
    <row r="133" spans="1:5" ht="51" x14ac:dyDescent="0.2">
      <c r="A133" s="11" t="s">
        <v>225</v>
      </c>
      <c r="B133" s="12" t="s">
        <v>155</v>
      </c>
      <c r="C133" s="13" t="s">
        <v>37</v>
      </c>
      <c r="D133" s="14">
        <v>4.7499999999999999E-3</v>
      </c>
      <c r="E133" s="15"/>
    </row>
    <row r="134" spans="1:5" ht="25.5" x14ac:dyDescent="0.2">
      <c r="A134" s="11" t="s">
        <v>226</v>
      </c>
      <c r="B134" s="12" t="s">
        <v>191</v>
      </c>
      <c r="C134" s="13" t="s">
        <v>37</v>
      </c>
      <c r="D134" s="14">
        <v>1.4999999999999999E-2</v>
      </c>
      <c r="E134" s="15"/>
    </row>
    <row r="135" spans="1:5" ht="25.5" x14ac:dyDescent="0.2">
      <c r="A135" s="11" t="s">
        <v>227</v>
      </c>
      <c r="B135" s="12" t="s">
        <v>228</v>
      </c>
      <c r="C135" s="13" t="s">
        <v>93</v>
      </c>
      <c r="D135" s="16">
        <v>1</v>
      </c>
      <c r="E135" s="15"/>
    </row>
    <row r="136" spans="1:5" ht="25.5" x14ac:dyDescent="0.2">
      <c r="A136" s="11" t="s">
        <v>229</v>
      </c>
      <c r="B136" s="12" t="s">
        <v>50</v>
      </c>
      <c r="C136" s="13" t="s">
        <v>37</v>
      </c>
      <c r="D136" s="14">
        <v>1.43E-2</v>
      </c>
      <c r="E136" s="15"/>
    </row>
    <row r="137" spans="1:5" x14ac:dyDescent="0.2">
      <c r="A137" s="11" t="s">
        <v>230</v>
      </c>
      <c r="B137" s="12" t="s">
        <v>52</v>
      </c>
      <c r="C137" s="13" t="s">
        <v>53</v>
      </c>
      <c r="D137" s="16">
        <v>1.48</v>
      </c>
      <c r="E137" s="15"/>
    </row>
    <row r="138" spans="1:5" x14ac:dyDescent="0.2">
      <c r="A138" s="11" t="s">
        <v>231</v>
      </c>
      <c r="B138" s="12" t="s">
        <v>99</v>
      </c>
      <c r="C138" s="13" t="s">
        <v>100</v>
      </c>
      <c r="D138" s="14">
        <v>0.1</v>
      </c>
      <c r="E138" s="15"/>
    </row>
    <row r="139" spans="1:5" ht="25.5" x14ac:dyDescent="0.2">
      <c r="A139" s="11" t="s">
        <v>232</v>
      </c>
      <c r="B139" s="12" t="s">
        <v>233</v>
      </c>
      <c r="C139" s="13" t="s">
        <v>93</v>
      </c>
      <c r="D139" s="16">
        <v>1</v>
      </c>
      <c r="E139" s="15"/>
    </row>
    <row r="140" spans="1:5" ht="19.149999999999999" customHeight="1" x14ac:dyDescent="0.2">
      <c r="A140" s="40" t="s">
        <v>107</v>
      </c>
      <c r="B140" s="38"/>
      <c r="C140" s="38"/>
      <c r="D140" s="38"/>
      <c r="E140" s="38"/>
    </row>
    <row r="141" spans="1:5" ht="25.5" x14ac:dyDescent="0.2">
      <c r="A141" s="11" t="s">
        <v>234</v>
      </c>
      <c r="B141" s="12" t="s">
        <v>205</v>
      </c>
      <c r="C141" s="13" t="s">
        <v>8</v>
      </c>
      <c r="D141" s="14">
        <v>0.06</v>
      </c>
      <c r="E141" s="15"/>
    </row>
    <row r="142" spans="1:5" x14ac:dyDescent="0.2">
      <c r="A142" s="11" t="s">
        <v>235</v>
      </c>
      <c r="B142" s="12" t="s">
        <v>207</v>
      </c>
      <c r="C142" s="13" t="s">
        <v>130</v>
      </c>
      <c r="D142" s="14">
        <v>3.0000000000000001E-3</v>
      </c>
      <c r="E142" s="15"/>
    </row>
    <row r="143" spans="1:5" ht="25.5" x14ac:dyDescent="0.2">
      <c r="A143" s="11" t="s">
        <v>236</v>
      </c>
      <c r="B143" s="12" t="s">
        <v>109</v>
      </c>
      <c r="C143" s="13" t="s">
        <v>8</v>
      </c>
      <c r="D143" s="14">
        <v>0.01</v>
      </c>
      <c r="E143" s="15"/>
    </row>
    <row r="144" spans="1:5" ht="38.25" x14ac:dyDescent="0.2">
      <c r="A144" s="11" t="s">
        <v>237</v>
      </c>
      <c r="B144" s="12" t="s">
        <v>111</v>
      </c>
      <c r="C144" s="13" t="s">
        <v>93</v>
      </c>
      <c r="D144" s="16">
        <v>1</v>
      </c>
      <c r="E144" s="15"/>
    </row>
    <row r="145" spans="1:5" ht="25.5" x14ac:dyDescent="0.2">
      <c r="A145" s="11" t="s">
        <v>238</v>
      </c>
      <c r="B145" s="12" t="s">
        <v>113</v>
      </c>
      <c r="C145" s="13" t="s">
        <v>93</v>
      </c>
      <c r="D145" s="16">
        <v>1</v>
      </c>
      <c r="E145" s="15"/>
    </row>
    <row r="146" spans="1:5" ht="25.5" x14ac:dyDescent="0.2">
      <c r="A146" s="11" t="s">
        <v>239</v>
      </c>
      <c r="B146" s="12" t="s">
        <v>117</v>
      </c>
      <c r="C146" s="13" t="s">
        <v>8</v>
      </c>
      <c r="D146" s="14">
        <v>0.01</v>
      </c>
      <c r="E146" s="15"/>
    </row>
    <row r="147" spans="1:5" ht="25.5" x14ac:dyDescent="0.2">
      <c r="A147" s="11" t="s">
        <v>240</v>
      </c>
      <c r="B147" s="12" t="s">
        <v>119</v>
      </c>
      <c r="C147" s="13" t="s">
        <v>93</v>
      </c>
      <c r="D147" s="16">
        <v>1</v>
      </c>
      <c r="E147" s="15"/>
    </row>
    <row r="148" spans="1:5" ht="25.5" x14ac:dyDescent="0.2">
      <c r="A148" s="11" t="s">
        <v>241</v>
      </c>
      <c r="B148" s="12" t="s">
        <v>121</v>
      </c>
      <c r="C148" s="13" t="s">
        <v>93</v>
      </c>
      <c r="D148" s="16">
        <v>1</v>
      </c>
      <c r="E148" s="15"/>
    </row>
    <row r="149" spans="1:5" ht="25.5" x14ac:dyDescent="0.2">
      <c r="A149" s="11" t="s">
        <v>242</v>
      </c>
      <c r="B149" s="12" t="s">
        <v>123</v>
      </c>
      <c r="C149" s="13" t="s">
        <v>93</v>
      </c>
      <c r="D149" s="16">
        <v>1</v>
      </c>
      <c r="E149" s="15"/>
    </row>
    <row r="150" spans="1:5" x14ac:dyDescent="0.2">
      <c r="A150" s="11" t="s">
        <v>243</v>
      </c>
      <c r="B150" s="12" t="s">
        <v>141</v>
      </c>
      <c r="C150" s="13" t="s">
        <v>11</v>
      </c>
      <c r="D150" s="16">
        <v>1</v>
      </c>
      <c r="E150" s="15"/>
    </row>
    <row r="151" spans="1:5" ht="22.5" customHeight="1" x14ac:dyDescent="0.2">
      <c r="A151" s="37" t="s">
        <v>244</v>
      </c>
      <c r="B151" s="39"/>
      <c r="C151" s="39"/>
      <c r="D151" s="39"/>
      <c r="E151" s="39"/>
    </row>
    <row r="152" spans="1:5" x14ac:dyDescent="0.2">
      <c r="A152" s="11" t="s">
        <v>245</v>
      </c>
      <c r="B152" s="12" t="s">
        <v>99</v>
      </c>
      <c r="C152" s="13" t="s">
        <v>100</v>
      </c>
      <c r="D152" s="14">
        <v>0.8</v>
      </c>
      <c r="E152" s="15"/>
    </row>
    <row r="153" spans="1:5" ht="25.5" x14ac:dyDescent="0.2">
      <c r="A153" s="11" t="s">
        <v>246</v>
      </c>
      <c r="B153" s="12" t="s">
        <v>233</v>
      </c>
      <c r="C153" s="13" t="s">
        <v>93</v>
      </c>
      <c r="D153" s="16">
        <v>2</v>
      </c>
      <c r="E153" s="15"/>
    </row>
    <row r="154" spans="1:5" ht="25.5" x14ac:dyDescent="0.2">
      <c r="A154" s="11" t="s">
        <v>247</v>
      </c>
      <c r="B154" s="12" t="s">
        <v>196</v>
      </c>
      <c r="C154" s="13" t="s">
        <v>93</v>
      </c>
      <c r="D154" s="16">
        <v>2</v>
      </c>
      <c r="E154" s="15"/>
    </row>
    <row r="155" spans="1:5" ht="25.5" x14ac:dyDescent="0.2">
      <c r="A155" s="11" t="s">
        <v>248</v>
      </c>
      <c r="B155" s="12" t="s">
        <v>102</v>
      </c>
      <c r="C155" s="13" t="s">
        <v>93</v>
      </c>
      <c r="D155" s="16">
        <v>2</v>
      </c>
      <c r="E155" s="15"/>
    </row>
    <row r="156" spans="1:5" ht="25.5" x14ac:dyDescent="0.2">
      <c r="A156" s="11" t="s">
        <v>249</v>
      </c>
      <c r="B156" s="12" t="s">
        <v>199</v>
      </c>
      <c r="C156" s="13" t="s">
        <v>93</v>
      </c>
      <c r="D156" s="16">
        <v>2</v>
      </c>
      <c r="E156" s="15"/>
    </row>
    <row r="157" spans="1:5" ht="22.5" customHeight="1" x14ac:dyDescent="0.2">
      <c r="A157" s="37" t="s">
        <v>250</v>
      </c>
      <c r="B157" s="39"/>
      <c r="C157" s="39"/>
      <c r="D157" s="39"/>
      <c r="E157" s="39"/>
    </row>
    <row r="158" spans="1:5" x14ac:dyDescent="0.2">
      <c r="A158" s="11" t="s">
        <v>251</v>
      </c>
      <c r="B158" s="12" t="s">
        <v>252</v>
      </c>
      <c r="C158" s="13" t="s">
        <v>8</v>
      </c>
      <c r="D158" s="14">
        <v>0.16</v>
      </c>
      <c r="E158" s="15"/>
    </row>
    <row r="159" spans="1:5" ht="25.5" x14ac:dyDescent="0.2">
      <c r="A159" s="11" t="s">
        <v>253</v>
      </c>
      <c r="B159" s="12" t="s">
        <v>254</v>
      </c>
      <c r="C159" s="13" t="s">
        <v>93</v>
      </c>
      <c r="D159" s="16">
        <v>16</v>
      </c>
      <c r="E159" s="15"/>
    </row>
    <row r="160" spans="1:5" ht="22.5" customHeight="1" x14ac:dyDescent="0.2">
      <c r="A160" s="37" t="s">
        <v>255</v>
      </c>
      <c r="B160" s="38"/>
      <c r="C160" s="38"/>
      <c r="D160" s="38"/>
      <c r="E160" s="38"/>
    </row>
    <row r="161" spans="1:5" ht="19.149999999999999" customHeight="1" x14ac:dyDescent="0.2">
      <c r="A161" s="40" t="s">
        <v>147</v>
      </c>
      <c r="B161" s="38"/>
      <c r="C161" s="38"/>
      <c r="D161" s="38"/>
      <c r="E161" s="38"/>
    </row>
    <row r="162" spans="1:5" x14ac:dyDescent="0.2">
      <c r="A162" s="11" t="s">
        <v>256</v>
      </c>
      <c r="B162" s="12" t="s">
        <v>13</v>
      </c>
      <c r="C162" s="13" t="s">
        <v>11</v>
      </c>
      <c r="D162" s="16">
        <v>1</v>
      </c>
      <c r="E162" s="15"/>
    </row>
    <row r="163" spans="1:5" x14ac:dyDescent="0.2">
      <c r="A163" s="11" t="s">
        <v>257</v>
      </c>
      <c r="B163" s="12" t="s">
        <v>15</v>
      </c>
      <c r="C163" s="13" t="s">
        <v>11</v>
      </c>
      <c r="D163" s="16">
        <v>2</v>
      </c>
      <c r="E163" s="15"/>
    </row>
    <row r="164" spans="1:5" ht="25.5" x14ac:dyDescent="0.2">
      <c r="A164" s="11" t="s">
        <v>258</v>
      </c>
      <c r="B164" s="12" t="s">
        <v>259</v>
      </c>
      <c r="C164" s="13" t="s">
        <v>37</v>
      </c>
      <c r="D164" s="14">
        <v>0.25919999999999999</v>
      </c>
      <c r="E164" s="15"/>
    </row>
    <row r="165" spans="1:5" x14ac:dyDescent="0.2">
      <c r="A165" s="11" t="s">
        <v>260</v>
      </c>
      <c r="B165" s="12" t="s">
        <v>17</v>
      </c>
      <c r="C165" s="13" t="s">
        <v>8</v>
      </c>
      <c r="D165" s="14">
        <v>0.39</v>
      </c>
      <c r="E165" s="15"/>
    </row>
    <row r="166" spans="1:5" x14ac:dyDescent="0.2">
      <c r="A166" s="11" t="s">
        <v>261</v>
      </c>
      <c r="B166" s="12" t="s">
        <v>262</v>
      </c>
      <c r="C166" s="13" t="s">
        <v>8</v>
      </c>
      <c r="D166" s="14">
        <v>0.1</v>
      </c>
      <c r="E166" s="15"/>
    </row>
    <row r="167" spans="1:5" x14ac:dyDescent="0.2">
      <c r="A167" s="11" t="s">
        <v>263</v>
      </c>
      <c r="B167" s="12" t="s">
        <v>264</v>
      </c>
      <c r="C167" s="13" t="s">
        <v>8</v>
      </c>
      <c r="D167" s="14">
        <v>0.06</v>
      </c>
      <c r="E167" s="15"/>
    </row>
    <row r="168" spans="1:5" x14ac:dyDescent="0.2">
      <c r="A168" s="11" t="s">
        <v>265</v>
      </c>
      <c r="B168" s="12" t="s">
        <v>27</v>
      </c>
      <c r="C168" s="13" t="s">
        <v>28</v>
      </c>
      <c r="D168" s="14">
        <v>1.7999999999999999E-2</v>
      </c>
      <c r="E168" s="15"/>
    </row>
    <row r="169" spans="1:5" x14ac:dyDescent="0.2">
      <c r="A169" s="11" t="s">
        <v>266</v>
      </c>
      <c r="B169" s="12" t="s">
        <v>267</v>
      </c>
      <c r="C169" s="13" t="s">
        <v>11</v>
      </c>
      <c r="D169" s="16">
        <v>1</v>
      </c>
      <c r="E169" s="15"/>
    </row>
    <row r="170" spans="1:5" x14ac:dyDescent="0.2">
      <c r="A170" s="11" t="s">
        <v>268</v>
      </c>
      <c r="B170" s="12" t="s">
        <v>269</v>
      </c>
      <c r="C170" s="13" t="s">
        <v>28</v>
      </c>
      <c r="D170" s="14">
        <v>4.2000000000000003E-2</v>
      </c>
      <c r="E170" s="15"/>
    </row>
    <row r="171" spans="1:5" ht="25.5" x14ac:dyDescent="0.2">
      <c r="A171" s="11" t="s">
        <v>270</v>
      </c>
      <c r="B171" s="12" t="s">
        <v>34</v>
      </c>
      <c r="C171" s="13" t="s">
        <v>28</v>
      </c>
      <c r="D171" s="14">
        <v>0.20799999999999999</v>
      </c>
      <c r="E171" s="15"/>
    </row>
    <row r="172" spans="1:5" x14ac:dyDescent="0.2">
      <c r="A172" s="11" t="s">
        <v>271</v>
      </c>
      <c r="B172" s="12" t="s">
        <v>36</v>
      </c>
      <c r="C172" s="13" t="s">
        <v>37</v>
      </c>
      <c r="D172" s="14">
        <v>0.2492</v>
      </c>
      <c r="E172" s="15"/>
    </row>
    <row r="173" spans="1:5" x14ac:dyDescent="0.2">
      <c r="A173" s="11" t="s">
        <v>272</v>
      </c>
      <c r="B173" s="12" t="s">
        <v>273</v>
      </c>
      <c r="C173" s="13" t="s">
        <v>8</v>
      </c>
      <c r="D173" s="14">
        <v>7.0000000000000007E-2</v>
      </c>
      <c r="E173" s="15"/>
    </row>
    <row r="174" spans="1:5" ht="25.5" x14ac:dyDescent="0.2">
      <c r="A174" s="11" t="s">
        <v>274</v>
      </c>
      <c r="B174" s="12" t="s">
        <v>275</v>
      </c>
      <c r="C174" s="13" t="s">
        <v>93</v>
      </c>
      <c r="D174" s="16">
        <v>3</v>
      </c>
      <c r="E174" s="15"/>
    </row>
    <row r="175" spans="1:5" ht="25.5" x14ac:dyDescent="0.2">
      <c r="A175" s="11" t="s">
        <v>276</v>
      </c>
      <c r="B175" s="12" t="s">
        <v>277</v>
      </c>
      <c r="C175" s="13" t="s">
        <v>93</v>
      </c>
      <c r="D175" s="16">
        <v>4</v>
      </c>
      <c r="E175" s="15"/>
    </row>
    <row r="176" spans="1:5" x14ac:dyDescent="0.2">
      <c r="A176" s="11" t="s">
        <v>278</v>
      </c>
      <c r="B176" s="12" t="s">
        <v>279</v>
      </c>
      <c r="C176" s="13" t="s">
        <v>8</v>
      </c>
      <c r="D176" s="14">
        <v>0.03</v>
      </c>
      <c r="E176" s="15"/>
    </row>
    <row r="177" spans="1:5" ht="19.149999999999999" customHeight="1" x14ac:dyDescent="0.2">
      <c r="A177" s="40" t="s">
        <v>42</v>
      </c>
      <c r="B177" s="38"/>
      <c r="C177" s="38"/>
      <c r="D177" s="38"/>
      <c r="E177" s="38"/>
    </row>
    <row r="178" spans="1:5" x14ac:dyDescent="0.2">
      <c r="A178" s="11" t="s">
        <v>280</v>
      </c>
      <c r="B178" s="12" t="s">
        <v>281</v>
      </c>
      <c r="C178" s="13" t="s">
        <v>37</v>
      </c>
      <c r="D178" s="14">
        <v>0.65369999999999995</v>
      </c>
      <c r="E178" s="15"/>
    </row>
    <row r="179" spans="1:5" ht="38.25" x14ac:dyDescent="0.2">
      <c r="A179" s="11" t="s">
        <v>282</v>
      </c>
      <c r="B179" s="12" t="s">
        <v>157</v>
      </c>
      <c r="C179" s="13" t="s">
        <v>37</v>
      </c>
      <c r="D179" s="14">
        <v>0.58679999999999999</v>
      </c>
      <c r="E179" s="15"/>
    </row>
    <row r="180" spans="1:5" ht="25.5" x14ac:dyDescent="0.2">
      <c r="A180" s="11" t="s">
        <v>283</v>
      </c>
      <c r="B180" s="12" t="s">
        <v>284</v>
      </c>
      <c r="C180" s="13" t="s">
        <v>37</v>
      </c>
      <c r="D180" s="14">
        <v>6.6900000000000001E-2</v>
      </c>
      <c r="E180" s="15"/>
    </row>
    <row r="181" spans="1:5" ht="25.5" x14ac:dyDescent="0.2">
      <c r="A181" s="11" t="s">
        <v>285</v>
      </c>
      <c r="B181" s="12" t="s">
        <v>50</v>
      </c>
      <c r="C181" s="13" t="s">
        <v>37</v>
      </c>
      <c r="D181" s="14">
        <v>0.25919999999999999</v>
      </c>
      <c r="E181" s="15"/>
    </row>
    <row r="182" spans="1:5" x14ac:dyDescent="0.2">
      <c r="A182" s="11" t="s">
        <v>286</v>
      </c>
      <c r="B182" s="12" t="s">
        <v>52</v>
      </c>
      <c r="C182" s="13" t="s">
        <v>53</v>
      </c>
      <c r="D182" s="16">
        <v>26.97</v>
      </c>
      <c r="E182" s="15"/>
    </row>
    <row r="183" spans="1:5" ht="25.5" x14ac:dyDescent="0.2">
      <c r="A183" s="11" t="s">
        <v>287</v>
      </c>
      <c r="B183" s="12" t="s">
        <v>288</v>
      </c>
      <c r="C183" s="13" t="s">
        <v>11</v>
      </c>
      <c r="D183" s="16">
        <v>1</v>
      </c>
      <c r="E183" s="15"/>
    </row>
    <row r="184" spans="1:5" x14ac:dyDescent="0.2">
      <c r="A184" s="11" t="s">
        <v>289</v>
      </c>
      <c r="B184" s="12" t="s">
        <v>290</v>
      </c>
      <c r="C184" s="13" t="s">
        <v>11</v>
      </c>
      <c r="D184" s="16">
        <v>2</v>
      </c>
      <c r="E184" s="15"/>
    </row>
    <row r="185" spans="1:5" x14ac:dyDescent="0.2">
      <c r="A185" s="11" t="s">
        <v>291</v>
      </c>
      <c r="B185" s="12" t="s">
        <v>292</v>
      </c>
      <c r="C185" s="13" t="s">
        <v>28</v>
      </c>
      <c r="D185" s="14">
        <v>1.7999999999999999E-2</v>
      </c>
      <c r="E185" s="15"/>
    </row>
    <row r="186" spans="1:5" x14ac:dyDescent="0.2">
      <c r="A186" s="11" t="s">
        <v>293</v>
      </c>
      <c r="B186" s="12" t="s">
        <v>294</v>
      </c>
      <c r="C186" s="13" t="s">
        <v>82</v>
      </c>
      <c r="D186" s="16">
        <v>1.3</v>
      </c>
      <c r="E186" s="15"/>
    </row>
    <row r="187" spans="1:5" x14ac:dyDescent="0.2">
      <c r="A187" s="11" t="s">
        <v>295</v>
      </c>
      <c r="B187" s="12" t="s">
        <v>296</v>
      </c>
      <c r="C187" s="13" t="s">
        <v>82</v>
      </c>
      <c r="D187" s="16">
        <v>0.5</v>
      </c>
      <c r="E187" s="15"/>
    </row>
    <row r="188" spans="1:5" ht="25.5" x14ac:dyDescent="0.2">
      <c r="A188" s="11" t="s">
        <v>297</v>
      </c>
      <c r="B188" s="12" t="s">
        <v>109</v>
      </c>
      <c r="C188" s="13" t="s">
        <v>8</v>
      </c>
      <c r="D188" s="14">
        <v>0.06</v>
      </c>
      <c r="E188" s="15"/>
    </row>
    <row r="189" spans="1:5" ht="38.25" x14ac:dyDescent="0.2">
      <c r="A189" s="11" t="s">
        <v>298</v>
      </c>
      <c r="B189" s="12" t="s">
        <v>111</v>
      </c>
      <c r="C189" s="13" t="s">
        <v>93</v>
      </c>
      <c r="D189" s="16">
        <v>6</v>
      </c>
      <c r="E189" s="15"/>
    </row>
    <row r="190" spans="1:5" ht="25.5" x14ac:dyDescent="0.2">
      <c r="A190" s="11" t="s">
        <v>299</v>
      </c>
      <c r="B190" s="12" t="s">
        <v>113</v>
      </c>
      <c r="C190" s="13" t="s">
        <v>93</v>
      </c>
      <c r="D190" s="16">
        <v>6</v>
      </c>
      <c r="E190" s="15"/>
    </row>
    <row r="191" spans="1:5" ht="25.5" x14ac:dyDescent="0.2">
      <c r="A191" s="11" t="s">
        <v>300</v>
      </c>
      <c r="B191" s="12" t="s">
        <v>301</v>
      </c>
      <c r="C191" s="13" t="s">
        <v>8</v>
      </c>
      <c r="D191" s="14">
        <v>0.05</v>
      </c>
      <c r="E191" s="15"/>
    </row>
    <row r="192" spans="1:5" ht="25.5" x14ac:dyDescent="0.2">
      <c r="A192" s="11" t="s">
        <v>302</v>
      </c>
      <c r="B192" s="12" t="s">
        <v>303</v>
      </c>
      <c r="C192" s="13" t="s">
        <v>93</v>
      </c>
      <c r="D192" s="16">
        <v>5</v>
      </c>
      <c r="E192" s="15"/>
    </row>
    <row r="193" spans="1:5" ht="25.5" x14ac:dyDescent="0.2">
      <c r="A193" s="11" t="s">
        <v>304</v>
      </c>
      <c r="B193" s="12" t="s">
        <v>117</v>
      </c>
      <c r="C193" s="13" t="s">
        <v>8</v>
      </c>
      <c r="D193" s="14">
        <v>0.01</v>
      </c>
      <c r="E193" s="15"/>
    </row>
    <row r="194" spans="1:5" ht="25.5" x14ac:dyDescent="0.2">
      <c r="A194" s="11" t="s">
        <v>305</v>
      </c>
      <c r="B194" s="12" t="s">
        <v>306</v>
      </c>
      <c r="C194" s="13" t="s">
        <v>93</v>
      </c>
      <c r="D194" s="16">
        <v>1</v>
      </c>
      <c r="E194" s="15"/>
    </row>
    <row r="195" spans="1:5" x14ac:dyDescent="0.2">
      <c r="A195" s="11" t="s">
        <v>307</v>
      </c>
      <c r="B195" s="12" t="s">
        <v>308</v>
      </c>
      <c r="C195" s="13" t="s">
        <v>8</v>
      </c>
      <c r="D195" s="14">
        <v>0.27</v>
      </c>
      <c r="E195" s="15"/>
    </row>
    <row r="196" spans="1:5" ht="38.25" x14ac:dyDescent="0.2">
      <c r="A196" s="11" t="s">
        <v>309</v>
      </c>
      <c r="B196" s="12" t="s">
        <v>310</v>
      </c>
      <c r="C196" s="13" t="s">
        <v>93</v>
      </c>
      <c r="D196" s="16">
        <v>12</v>
      </c>
      <c r="E196" s="15"/>
    </row>
    <row r="197" spans="1:5" ht="25.5" x14ac:dyDescent="0.2">
      <c r="A197" s="11" t="s">
        <v>311</v>
      </c>
      <c r="B197" s="12" t="s">
        <v>312</v>
      </c>
      <c r="C197" s="13" t="s">
        <v>93</v>
      </c>
      <c r="D197" s="16">
        <v>12</v>
      </c>
      <c r="E197" s="15"/>
    </row>
    <row r="198" spans="1:5" ht="25.5" x14ac:dyDescent="0.2">
      <c r="A198" s="11" t="s">
        <v>313</v>
      </c>
      <c r="B198" s="12" t="s">
        <v>314</v>
      </c>
      <c r="C198" s="13" t="s">
        <v>93</v>
      </c>
      <c r="D198" s="16">
        <v>5</v>
      </c>
      <c r="E198" s="15"/>
    </row>
    <row r="199" spans="1:5" ht="25.5" x14ac:dyDescent="0.2">
      <c r="A199" s="11" t="s">
        <v>315</v>
      </c>
      <c r="B199" s="12" t="s">
        <v>316</v>
      </c>
      <c r="C199" s="13" t="s">
        <v>93</v>
      </c>
      <c r="D199" s="16">
        <v>10</v>
      </c>
      <c r="E199" s="15"/>
    </row>
    <row r="200" spans="1:5" ht="25.5" x14ac:dyDescent="0.2">
      <c r="A200" s="11" t="s">
        <v>317</v>
      </c>
      <c r="B200" s="12" t="s">
        <v>318</v>
      </c>
      <c r="C200" s="13" t="s">
        <v>93</v>
      </c>
      <c r="D200" s="16">
        <v>5</v>
      </c>
      <c r="E200" s="15"/>
    </row>
    <row r="201" spans="1:5" x14ac:dyDescent="0.2">
      <c r="A201" s="11" t="s">
        <v>319</v>
      </c>
      <c r="B201" s="12" t="s">
        <v>320</v>
      </c>
      <c r="C201" s="13" t="s">
        <v>28</v>
      </c>
      <c r="D201" s="14">
        <v>4.2000000000000003E-2</v>
      </c>
      <c r="E201" s="15"/>
    </row>
    <row r="202" spans="1:5" ht="25.5" x14ac:dyDescent="0.2">
      <c r="A202" s="11" t="s">
        <v>321</v>
      </c>
      <c r="B202" s="12" t="s">
        <v>322</v>
      </c>
      <c r="C202" s="13" t="s">
        <v>93</v>
      </c>
      <c r="D202" s="16">
        <v>3</v>
      </c>
      <c r="E202" s="15"/>
    </row>
    <row r="203" spans="1:5" ht="25.5" x14ac:dyDescent="0.2">
      <c r="A203" s="11" t="s">
        <v>323</v>
      </c>
      <c r="B203" s="12" t="s">
        <v>75</v>
      </c>
      <c r="C203" s="13" t="s">
        <v>37</v>
      </c>
      <c r="D203" s="14">
        <v>0.2492</v>
      </c>
      <c r="E203" s="15"/>
    </row>
    <row r="204" spans="1:5" ht="25.5" x14ac:dyDescent="0.2">
      <c r="A204" s="11" t="s">
        <v>324</v>
      </c>
      <c r="B204" s="12" t="s">
        <v>77</v>
      </c>
      <c r="C204" s="13" t="s">
        <v>53</v>
      </c>
      <c r="D204" s="16">
        <v>25.418399999999998</v>
      </c>
      <c r="E204" s="15"/>
    </row>
    <row r="205" spans="1:5" ht="25.5" x14ac:dyDescent="0.2">
      <c r="A205" s="11" t="s">
        <v>325</v>
      </c>
      <c r="B205" s="12" t="s">
        <v>79</v>
      </c>
      <c r="C205" s="13" t="s">
        <v>28</v>
      </c>
      <c r="D205" s="14">
        <v>0.20799999999999999</v>
      </c>
      <c r="E205" s="15"/>
    </row>
    <row r="206" spans="1:5" ht="25.5" x14ac:dyDescent="0.2">
      <c r="A206" s="11" t="s">
        <v>326</v>
      </c>
      <c r="B206" s="12" t="s">
        <v>84</v>
      </c>
      <c r="C206" s="13" t="s">
        <v>8</v>
      </c>
      <c r="D206" s="14">
        <v>4.0000000000000002E-4</v>
      </c>
      <c r="E206" s="15"/>
    </row>
    <row r="207" spans="1:5" x14ac:dyDescent="0.2">
      <c r="A207" s="11" t="s">
        <v>327</v>
      </c>
      <c r="B207" s="12" t="s">
        <v>328</v>
      </c>
      <c r="C207" s="13" t="s">
        <v>8</v>
      </c>
      <c r="D207" s="16">
        <v>0.08</v>
      </c>
      <c r="E207" s="15"/>
    </row>
    <row r="208" spans="1:5" x14ac:dyDescent="0.2">
      <c r="A208" s="11" t="s">
        <v>329</v>
      </c>
      <c r="B208" s="12" t="s">
        <v>88</v>
      </c>
      <c r="C208" s="13" t="s">
        <v>8</v>
      </c>
      <c r="D208" s="16">
        <v>0.05</v>
      </c>
      <c r="E208" s="15"/>
    </row>
    <row r="209" spans="1:5" x14ac:dyDescent="0.2">
      <c r="A209" s="11" t="s">
        <v>330</v>
      </c>
      <c r="B209" s="12" t="s">
        <v>86</v>
      </c>
      <c r="C209" s="13" t="s">
        <v>8</v>
      </c>
      <c r="D209" s="16">
        <v>0.02</v>
      </c>
      <c r="E209" s="15"/>
    </row>
    <row r="210" spans="1:5" ht="25.5" x14ac:dyDescent="0.2">
      <c r="A210" s="11" t="s">
        <v>331</v>
      </c>
      <c r="B210" s="12" t="s">
        <v>81</v>
      </c>
      <c r="C210" s="13" t="s">
        <v>82</v>
      </c>
      <c r="D210" s="16">
        <v>21</v>
      </c>
      <c r="E210" s="15"/>
    </row>
    <row r="211" spans="1:5" x14ac:dyDescent="0.2">
      <c r="A211" s="11" t="s">
        <v>332</v>
      </c>
      <c r="B211" s="12" t="s">
        <v>90</v>
      </c>
      <c r="C211" s="13" t="s">
        <v>28</v>
      </c>
      <c r="D211" s="14">
        <v>8.9999999999999993E-3</v>
      </c>
      <c r="E211" s="15"/>
    </row>
    <row r="212" spans="1:5" ht="25.5" x14ac:dyDescent="0.2">
      <c r="A212" s="11" t="s">
        <v>333</v>
      </c>
      <c r="B212" s="12" t="s">
        <v>92</v>
      </c>
      <c r="C212" s="13" t="s">
        <v>93</v>
      </c>
      <c r="D212" s="16">
        <v>1</v>
      </c>
      <c r="E212" s="15"/>
    </row>
    <row r="213" spans="1:5" x14ac:dyDescent="0.2">
      <c r="A213" s="11" t="s">
        <v>334</v>
      </c>
      <c r="B213" s="12" t="s">
        <v>335</v>
      </c>
      <c r="C213" s="13" t="s">
        <v>336</v>
      </c>
      <c r="D213" s="14">
        <v>0.03</v>
      </c>
      <c r="E213" s="15"/>
    </row>
    <row r="214" spans="1:5" x14ac:dyDescent="0.2">
      <c r="A214" s="11" t="s">
        <v>337</v>
      </c>
      <c r="B214" s="12" t="s">
        <v>338</v>
      </c>
      <c r="C214" s="13" t="s">
        <v>339</v>
      </c>
      <c r="D214" s="16">
        <v>3</v>
      </c>
      <c r="E214" s="15"/>
    </row>
    <row r="215" spans="1:5" ht="19.149999999999999" customHeight="1" x14ac:dyDescent="0.2">
      <c r="A215" s="40" t="s">
        <v>340</v>
      </c>
      <c r="B215" s="38"/>
      <c r="C215" s="38"/>
      <c r="D215" s="38"/>
      <c r="E215" s="38"/>
    </row>
    <row r="216" spans="1:5" ht="25.5" x14ac:dyDescent="0.2">
      <c r="A216" s="11" t="s">
        <v>341</v>
      </c>
      <c r="B216" s="12" t="s">
        <v>342</v>
      </c>
      <c r="C216" s="13" t="s">
        <v>343</v>
      </c>
      <c r="D216" s="14">
        <v>0.2</v>
      </c>
      <c r="E216" s="15"/>
    </row>
    <row r="217" spans="1:5" ht="25.5" x14ac:dyDescent="0.2">
      <c r="A217" s="11" t="s">
        <v>344</v>
      </c>
      <c r="B217" s="12" t="s">
        <v>345</v>
      </c>
      <c r="C217" s="13" t="s">
        <v>343</v>
      </c>
      <c r="D217" s="14">
        <v>0.2</v>
      </c>
      <c r="E217" s="15"/>
    </row>
    <row r="218" spans="1:5" ht="25.5" x14ac:dyDescent="0.2">
      <c r="A218" s="11" t="s">
        <v>346</v>
      </c>
      <c r="B218" s="12" t="s">
        <v>347</v>
      </c>
      <c r="C218" s="13" t="s">
        <v>348</v>
      </c>
      <c r="D218" s="16">
        <v>0.2</v>
      </c>
      <c r="E218" s="15"/>
    </row>
    <row r="219" spans="1:5" ht="25.5" x14ac:dyDescent="0.2">
      <c r="A219" s="11" t="s">
        <v>349</v>
      </c>
      <c r="B219" s="12" t="s">
        <v>350</v>
      </c>
      <c r="C219" s="13" t="s">
        <v>348</v>
      </c>
      <c r="D219" s="16">
        <v>0.2</v>
      </c>
      <c r="E219" s="15"/>
    </row>
    <row r="220" spans="1:5" ht="22.5" customHeight="1" x14ac:dyDescent="0.2">
      <c r="A220" s="37" t="s">
        <v>351</v>
      </c>
      <c r="B220" s="39"/>
      <c r="C220" s="39"/>
      <c r="D220" s="39"/>
      <c r="E220" s="39"/>
    </row>
    <row r="221" spans="1:5" ht="25.5" x14ac:dyDescent="0.2">
      <c r="A221" s="11" t="s">
        <v>352</v>
      </c>
      <c r="B221" s="12" t="s">
        <v>353</v>
      </c>
      <c r="C221" s="13" t="s">
        <v>339</v>
      </c>
      <c r="D221" s="16">
        <v>1</v>
      </c>
      <c r="E221" s="15"/>
    </row>
    <row r="222" spans="1:5" ht="344.25" x14ac:dyDescent="0.2">
      <c r="A222" s="11" t="s">
        <v>354</v>
      </c>
      <c r="B222" s="12" t="s">
        <v>355</v>
      </c>
      <c r="C222" s="13" t="s">
        <v>93</v>
      </c>
      <c r="D222" s="16">
        <v>1</v>
      </c>
      <c r="E222" s="15"/>
    </row>
    <row r="223" spans="1:5" ht="22.5" customHeight="1" x14ac:dyDescent="0.2">
      <c r="A223" s="41" t="s">
        <v>356</v>
      </c>
      <c r="B223" s="42"/>
      <c r="C223" s="42"/>
      <c r="D223" s="42"/>
      <c r="E223" s="42"/>
    </row>
    <row r="224" spans="1:5" ht="19.149999999999999" customHeight="1" x14ac:dyDescent="0.2">
      <c r="A224" s="40" t="s">
        <v>357</v>
      </c>
      <c r="B224" s="38"/>
      <c r="C224" s="38"/>
      <c r="D224" s="38"/>
      <c r="E224" s="38"/>
    </row>
    <row r="225" spans="1:5" ht="19.149999999999999" customHeight="1" x14ac:dyDescent="0.2">
      <c r="A225" s="40" t="s">
        <v>358</v>
      </c>
      <c r="B225" s="38"/>
      <c r="C225" s="38"/>
      <c r="D225" s="38"/>
      <c r="E225" s="38"/>
    </row>
    <row r="226" spans="1:5" ht="19.149999999999999" customHeight="1" x14ac:dyDescent="0.2">
      <c r="A226" s="40" t="s">
        <v>359</v>
      </c>
      <c r="B226" s="38"/>
      <c r="C226" s="38"/>
      <c r="D226" s="38"/>
      <c r="E226" s="38"/>
    </row>
    <row r="227" spans="1:5" ht="19.149999999999999" customHeight="1" x14ac:dyDescent="0.2">
      <c r="A227" s="40" t="s">
        <v>147</v>
      </c>
      <c r="B227" s="38"/>
      <c r="C227" s="38"/>
      <c r="D227" s="38"/>
      <c r="E227" s="38"/>
    </row>
    <row r="228" spans="1:5" x14ac:dyDescent="0.2">
      <c r="A228" s="11" t="s">
        <v>360</v>
      </c>
      <c r="B228" s="12" t="s">
        <v>361</v>
      </c>
      <c r="C228" s="13" t="s">
        <v>53</v>
      </c>
      <c r="D228" s="14">
        <v>3.49</v>
      </c>
      <c r="E228" s="15"/>
    </row>
    <row r="229" spans="1:5" ht="19.149999999999999" customHeight="1" x14ac:dyDescent="0.2">
      <c r="A229" s="40" t="s">
        <v>42</v>
      </c>
      <c r="B229" s="38"/>
      <c r="C229" s="38"/>
      <c r="D229" s="38"/>
      <c r="E229" s="38"/>
    </row>
    <row r="230" spans="1:5" x14ac:dyDescent="0.2">
      <c r="A230" s="11" t="s">
        <v>362</v>
      </c>
      <c r="B230" s="12" t="s">
        <v>363</v>
      </c>
      <c r="C230" s="13" t="s">
        <v>53</v>
      </c>
      <c r="D230" s="16">
        <v>3.04</v>
      </c>
      <c r="E230" s="15"/>
    </row>
    <row r="231" spans="1:5" ht="114.75" x14ac:dyDescent="0.2">
      <c r="A231" s="11" t="s">
        <v>364</v>
      </c>
      <c r="B231" s="12" t="s">
        <v>365</v>
      </c>
      <c r="C231" s="13" t="s">
        <v>93</v>
      </c>
      <c r="D231" s="16">
        <v>1</v>
      </c>
      <c r="E231" s="15"/>
    </row>
    <row r="232" spans="1:5" x14ac:dyDescent="0.2">
      <c r="A232" s="11" t="s">
        <v>366</v>
      </c>
      <c r="B232" s="12" t="s">
        <v>367</v>
      </c>
      <c r="C232" s="13" t="s">
        <v>11</v>
      </c>
      <c r="D232" s="16">
        <v>1</v>
      </c>
      <c r="E232" s="15"/>
    </row>
    <row r="233" spans="1:5" ht="25.5" x14ac:dyDescent="0.2">
      <c r="A233" s="11" t="s">
        <v>368</v>
      </c>
      <c r="B233" s="12" t="s">
        <v>369</v>
      </c>
      <c r="C233" s="13" t="s">
        <v>93</v>
      </c>
      <c r="D233" s="16">
        <v>1</v>
      </c>
      <c r="E233" s="15"/>
    </row>
    <row r="234" spans="1:5" ht="38.25" x14ac:dyDescent="0.2">
      <c r="A234" s="11" t="s">
        <v>370</v>
      </c>
      <c r="B234" s="12" t="s">
        <v>371</v>
      </c>
      <c r="C234" s="13" t="s">
        <v>37</v>
      </c>
      <c r="D234" s="14">
        <v>0.26879999999999998</v>
      </c>
      <c r="E234" s="15"/>
    </row>
    <row r="235" spans="1:5" ht="25.5" x14ac:dyDescent="0.2">
      <c r="A235" s="11" t="s">
        <v>372</v>
      </c>
      <c r="B235" s="12" t="s">
        <v>65</v>
      </c>
      <c r="C235" s="13" t="s">
        <v>37</v>
      </c>
      <c r="D235" s="14">
        <v>0.26879999999999998</v>
      </c>
      <c r="E235" s="15"/>
    </row>
    <row r="236" spans="1:5" ht="38.25" x14ac:dyDescent="0.2">
      <c r="A236" s="11" t="s">
        <v>373</v>
      </c>
      <c r="B236" s="12" t="s">
        <v>157</v>
      </c>
      <c r="C236" s="13" t="s">
        <v>37</v>
      </c>
      <c r="D236" s="14">
        <v>0.26879999999999998</v>
      </c>
      <c r="E236" s="15"/>
    </row>
    <row r="237" spans="1:5" ht="19.149999999999999" customHeight="1" x14ac:dyDescent="0.2">
      <c r="A237" s="40" t="s">
        <v>374</v>
      </c>
      <c r="B237" s="38"/>
      <c r="C237" s="38"/>
      <c r="D237" s="38"/>
      <c r="E237" s="38"/>
    </row>
    <row r="238" spans="1:5" ht="19.149999999999999" customHeight="1" x14ac:dyDescent="0.2">
      <c r="A238" s="40" t="s">
        <v>147</v>
      </c>
      <c r="B238" s="38"/>
      <c r="C238" s="38"/>
      <c r="D238" s="38"/>
      <c r="E238" s="38"/>
    </row>
    <row r="239" spans="1:5" ht="25.5" x14ac:dyDescent="0.2">
      <c r="A239" s="11" t="s">
        <v>375</v>
      </c>
      <c r="B239" s="12" t="s">
        <v>149</v>
      </c>
      <c r="C239" s="13" t="s">
        <v>8</v>
      </c>
      <c r="D239" s="14">
        <v>0.01</v>
      </c>
      <c r="E239" s="15"/>
    </row>
    <row r="240" spans="1:5" x14ac:dyDescent="0.2">
      <c r="A240" s="11" t="s">
        <v>376</v>
      </c>
      <c r="B240" s="12" t="s">
        <v>377</v>
      </c>
      <c r="C240" s="13" t="s">
        <v>8</v>
      </c>
      <c r="D240" s="14">
        <v>0.01</v>
      </c>
      <c r="E240" s="15"/>
    </row>
    <row r="241" spans="1:5" x14ac:dyDescent="0.2">
      <c r="A241" s="11" t="s">
        <v>378</v>
      </c>
      <c r="B241" s="12" t="s">
        <v>379</v>
      </c>
      <c r="C241" s="13" t="s">
        <v>8</v>
      </c>
      <c r="D241" s="14">
        <v>0.15</v>
      </c>
      <c r="E241" s="15"/>
    </row>
    <row r="242" spans="1:5" x14ac:dyDescent="0.2">
      <c r="A242" s="11" t="s">
        <v>380</v>
      </c>
      <c r="B242" s="12" t="s">
        <v>381</v>
      </c>
      <c r="C242" s="13" t="s">
        <v>11</v>
      </c>
      <c r="D242" s="16">
        <v>7</v>
      </c>
      <c r="E242" s="15"/>
    </row>
    <row r="243" spans="1:5" x14ac:dyDescent="0.2">
      <c r="A243" s="11" t="s">
        <v>382</v>
      </c>
      <c r="B243" s="12" t="s">
        <v>17</v>
      </c>
      <c r="C243" s="13" t="s">
        <v>8</v>
      </c>
      <c r="D243" s="14">
        <v>0.01</v>
      </c>
      <c r="E243" s="15"/>
    </row>
    <row r="244" spans="1:5" ht="19.149999999999999" customHeight="1" x14ac:dyDescent="0.2">
      <c r="A244" s="40" t="s">
        <v>42</v>
      </c>
      <c r="B244" s="38"/>
      <c r="C244" s="38"/>
      <c r="D244" s="38"/>
      <c r="E244" s="38"/>
    </row>
    <row r="245" spans="1:5" ht="25.5" x14ac:dyDescent="0.2">
      <c r="A245" s="11" t="s">
        <v>383</v>
      </c>
      <c r="B245" s="12" t="s">
        <v>384</v>
      </c>
      <c r="C245" s="13" t="s">
        <v>37</v>
      </c>
      <c r="D245" s="14">
        <v>2.8000000000000001E-2</v>
      </c>
      <c r="E245" s="15"/>
    </row>
    <row r="246" spans="1:5" ht="38.25" x14ac:dyDescent="0.2">
      <c r="A246" s="11" t="s">
        <v>385</v>
      </c>
      <c r="B246" s="12" t="s">
        <v>386</v>
      </c>
      <c r="C246" s="13" t="s">
        <v>93</v>
      </c>
      <c r="D246" s="16">
        <v>1</v>
      </c>
      <c r="E246" s="15"/>
    </row>
    <row r="247" spans="1:5" ht="38.25" x14ac:dyDescent="0.2">
      <c r="A247" s="11" t="s">
        <v>387</v>
      </c>
      <c r="B247" s="12" t="s">
        <v>388</v>
      </c>
      <c r="C247" s="13" t="s">
        <v>37</v>
      </c>
      <c r="D247" s="14">
        <v>5.7600000000000004E-3</v>
      </c>
      <c r="E247" s="15"/>
    </row>
    <row r="248" spans="1:5" ht="38.25" x14ac:dyDescent="0.2">
      <c r="A248" s="11" t="s">
        <v>389</v>
      </c>
      <c r="B248" s="12" t="s">
        <v>61</v>
      </c>
      <c r="C248" s="13" t="s">
        <v>37</v>
      </c>
      <c r="D248" s="14">
        <v>5.7600000000000004E-3</v>
      </c>
      <c r="E248" s="15"/>
    </row>
    <row r="249" spans="1:5" ht="38.25" x14ac:dyDescent="0.2">
      <c r="A249" s="11" t="s">
        <v>390</v>
      </c>
      <c r="B249" s="12" t="s">
        <v>157</v>
      </c>
      <c r="C249" s="13" t="s">
        <v>37</v>
      </c>
      <c r="D249" s="14">
        <v>5.7600000000000004E-3</v>
      </c>
      <c r="E249" s="15"/>
    </row>
    <row r="250" spans="1:5" ht="38.25" x14ac:dyDescent="0.2">
      <c r="A250" s="11" t="s">
        <v>391</v>
      </c>
      <c r="B250" s="12" t="s">
        <v>371</v>
      </c>
      <c r="C250" s="13" t="s">
        <v>37</v>
      </c>
      <c r="D250" s="14">
        <v>1.0800000000000001E-2</v>
      </c>
      <c r="E250" s="15"/>
    </row>
    <row r="251" spans="1:5" ht="25.5" x14ac:dyDescent="0.2">
      <c r="A251" s="11" t="s">
        <v>392</v>
      </c>
      <c r="B251" s="12" t="s">
        <v>65</v>
      </c>
      <c r="C251" s="13" t="s">
        <v>37</v>
      </c>
      <c r="D251" s="14">
        <v>1.0800000000000001E-2</v>
      </c>
      <c r="E251" s="15"/>
    </row>
    <row r="252" spans="1:5" ht="38.25" x14ac:dyDescent="0.2">
      <c r="A252" s="11" t="s">
        <v>393</v>
      </c>
      <c r="B252" s="12" t="s">
        <v>157</v>
      </c>
      <c r="C252" s="13" t="s">
        <v>37</v>
      </c>
      <c r="D252" s="14">
        <v>1.0800000000000001E-2</v>
      </c>
      <c r="E252" s="15"/>
    </row>
    <row r="253" spans="1:5" x14ac:dyDescent="0.2">
      <c r="A253" s="11" t="s">
        <v>394</v>
      </c>
      <c r="B253" s="12" t="s">
        <v>281</v>
      </c>
      <c r="C253" s="13" t="s">
        <v>37</v>
      </c>
      <c r="D253" s="14">
        <v>1.5800000000000002E-2</v>
      </c>
      <c r="E253" s="15"/>
    </row>
    <row r="254" spans="1:5" ht="25.5" x14ac:dyDescent="0.2">
      <c r="A254" s="11" t="s">
        <v>395</v>
      </c>
      <c r="B254" s="12" t="s">
        <v>396</v>
      </c>
      <c r="C254" s="13" t="s">
        <v>37</v>
      </c>
      <c r="D254" s="14">
        <v>6.54E-2</v>
      </c>
      <c r="E254" s="15"/>
    </row>
    <row r="255" spans="1:5" ht="38.25" x14ac:dyDescent="0.2">
      <c r="A255" s="11" t="s">
        <v>397</v>
      </c>
      <c r="B255" s="12" t="s">
        <v>157</v>
      </c>
      <c r="C255" s="13" t="s">
        <v>37</v>
      </c>
      <c r="D255" s="14">
        <v>9.2600000000000002E-2</v>
      </c>
      <c r="E255" s="15"/>
    </row>
    <row r="256" spans="1:5" ht="19.149999999999999" customHeight="1" x14ac:dyDescent="0.2">
      <c r="A256" s="40" t="s">
        <v>107</v>
      </c>
      <c r="B256" s="38"/>
      <c r="C256" s="38"/>
      <c r="D256" s="38"/>
      <c r="E256" s="38"/>
    </row>
    <row r="257" spans="1:5" ht="25.5" x14ac:dyDescent="0.2">
      <c r="A257" s="11" t="s">
        <v>398</v>
      </c>
      <c r="B257" s="12" t="s">
        <v>201</v>
      </c>
      <c r="C257" s="13" t="s">
        <v>11</v>
      </c>
      <c r="D257" s="16">
        <v>1</v>
      </c>
      <c r="E257" s="15"/>
    </row>
    <row r="258" spans="1:5" x14ac:dyDescent="0.2">
      <c r="A258" s="11" t="s">
        <v>399</v>
      </c>
      <c r="B258" s="12" t="s">
        <v>400</v>
      </c>
      <c r="C258" s="13" t="s">
        <v>93</v>
      </c>
      <c r="D258" s="16">
        <v>1</v>
      </c>
      <c r="E258" s="15"/>
    </row>
    <row r="259" spans="1:5" x14ac:dyDescent="0.2">
      <c r="A259" s="11" t="s">
        <v>401</v>
      </c>
      <c r="B259" s="12" t="s">
        <v>402</v>
      </c>
      <c r="C259" s="13" t="s">
        <v>11</v>
      </c>
      <c r="D259" s="16">
        <v>10</v>
      </c>
      <c r="E259" s="15"/>
    </row>
    <row r="260" spans="1:5" x14ac:dyDescent="0.2">
      <c r="A260" s="11" t="s">
        <v>403</v>
      </c>
      <c r="B260" s="12" t="s">
        <v>404</v>
      </c>
      <c r="C260" s="13" t="s">
        <v>93</v>
      </c>
      <c r="D260" s="16">
        <v>4</v>
      </c>
      <c r="E260" s="15"/>
    </row>
    <row r="261" spans="1:5" x14ac:dyDescent="0.2">
      <c r="A261" s="11" t="s">
        <v>405</v>
      </c>
      <c r="B261" s="12" t="s">
        <v>406</v>
      </c>
      <c r="C261" s="13" t="s">
        <v>93</v>
      </c>
      <c r="D261" s="16">
        <v>5</v>
      </c>
      <c r="E261" s="15"/>
    </row>
    <row r="262" spans="1:5" ht="25.5" x14ac:dyDescent="0.2">
      <c r="A262" s="11" t="s">
        <v>407</v>
      </c>
      <c r="B262" s="12" t="s">
        <v>408</v>
      </c>
      <c r="C262" s="13" t="s">
        <v>93</v>
      </c>
      <c r="D262" s="16">
        <v>1</v>
      </c>
      <c r="E262" s="15"/>
    </row>
    <row r="263" spans="1:5" ht="19.149999999999999" customHeight="1" x14ac:dyDescent="0.2">
      <c r="A263" s="40" t="s">
        <v>409</v>
      </c>
      <c r="B263" s="38"/>
      <c r="C263" s="38"/>
      <c r="D263" s="38"/>
      <c r="E263" s="38"/>
    </row>
    <row r="264" spans="1:5" x14ac:dyDescent="0.2">
      <c r="A264" s="11" t="s">
        <v>410</v>
      </c>
      <c r="B264" s="12" t="s">
        <v>411</v>
      </c>
      <c r="C264" s="13" t="s">
        <v>28</v>
      </c>
      <c r="D264" s="14">
        <v>1.7999999999999999E-2</v>
      </c>
      <c r="E264" s="15"/>
    </row>
    <row r="265" spans="1:5" ht="38.25" x14ac:dyDescent="0.2">
      <c r="A265" s="11" t="s">
        <v>412</v>
      </c>
      <c r="B265" s="12" t="s">
        <v>413</v>
      </c>
      <c r="C265" s="13" t="s">
        <v>93</v>
      </c>
      <c r="D265" s="16">
        <v>1</v>
      </c>
      <c r="E265" s="15"/>
    </row>
    <row r="266" spans="1:5" ht="19.149999999999999" customHeight="1" x14ac:dyDescent="0.2">
      <c r="A266" s="40" t="s">
        <v>414</v>
      </c>
      <c r="B266" s="38"/>
      <c r="C266" s="38"/>
      <c r="D266" s="38"/>
      <c r="E266" s="38"/>
    </row>
    <row r="267" spans="1:5" ht="19.149999999999999" customHeight="1" x14ac:dyDescent="0.2">
      <c r="A267" s="40" t="s">
        <v>147</v>
      </c>
      <c r="B267" s="38"/>
      <c r="C267" s="38"/>
      <c r="D267" s="38"/>
      <c r="E267" s="38"/>
    </row>
    <row r="268" spans="1:5" x14ac:dyDescent="0.2">
      <c r="A268" s="11" t="s">
        <v>415</v>
      </c>
      <c r="B268" s="12" t="s">
        <v>416</v>
      </c>
      <c r="C268" s="13" t="s">
        <v>8</v>
      </c>
      <c r="D268" s="14">
        <v>0.01</v>
      </c>
      <c r="E268" s="15"/>
    </row>
    <row r="269" spans="1:5" x14ac:dyDescent="0.2">
      <c r="A269" s="11" t="s">
        <v>417</v>
      </c>
      <c r="B269" s="12" t="s">
        <v>418</v>
      </c>
      <c r="C269" s="13" t="s">
        <v>8</v>
      </c>
      <c r="D269" s="14">
        <v>0.01</v>
      </c>
      <c r="E269" s="15"/>
    </row>
    <row r="270" spans="1:5" x14ac:dyDescent="0.2">
      <c r="A270" s="11" t="s">
        <v>419</v>
      </c>
      <c r="B270" s="12" t="s">
        <v>420</v>
      </c>
      <c r="C270" s="13" t="s">
        <v>8</v>
      </c>
      <c r="D270" s="14">
        <v>0.01</v>
      </c>
      <c r="E270" s="15"/>
    </row>
    <row r="271" spans="1:5" x14ac:dyDescent="0.2">
      <c r="A271" s="11" t="s">
        <v>421</v>
      </c>
      <c r="B271" s="12" t="s">
        <v>422</v>
      </c>
      <c r="C271" s="13" t="s">
        <v>8</v>
      </c>
      <c r="D271" s="14">
        <v>0.01</v>
      </c>
      <c r="E271" s="15"/>
    </row>
    <row r="272" spans="1:5" ht="25.5" x14ac:dyDescent="0.2">
      <c r="A272" s="11" t="s">
        <v>423</v>
      </c>
      <c r="B272" s="12" t="s">
        <v>424</v>
      </c>
      <c r="C272" s="13" t="s">
        <v>28</v>
      </c>
      <c r="D272" s="14">
        <v>0.01</v>
      </c>
      <c r="E272" s="15"/>
    </row>
    <row r="273" spans="1:5" x14ac:dyDescent="0.2">
      <c r="A273" s="11" t="s">
        <v>425</v>
      </c>
      <c r="B273" s="12" t="s">
        <v>426</v>
      </c>
      <c r="C273" s="13" t="s">
        <v>37</v>
      </c>
      <c r="D273" s="14">
        <v>1.4E-2</v>
      </c>
      <c r="E273" s="15"/>
    </row>
    <row r="274" spans="1:5" ht="19.149999999999999" customHeight="1" x14ac:dyDescent="0.2">
      <c r="A274" s="40" t="s">
        <v>42</v>
      </c>
      <c r="B274" s="38"/>
      <c r="C274" s="38"/>
      <c r="D274" s="38"/>
      <c r="E274" s="38"/>
    </row>
    <row r="275" spans="1:5" ht="25.5" x14ac:dyDescent="0.2">
      <c r="A275" s="11" t="s">
        <v>427</v>
      </c>
      <c r="B275" s="12" t="s">
        <v>428</v>
      </c>
      <c r="C275" s="13" t="s">
        <v>28</v>
      </c>
      <c r="D275" s="14">
        <v>0.01</v>
      </c>
      <c r="E275" s="15"/>
    </row>
    <row r="276" spans="1:5" ht="38.25" x14ac:dyDescent="0.2">
      <c r="A276" s="11" t="s">
        <v>429</v>
      </c>
      <c r="B276" s="12" t="s">
        <v>430</v>
      </c>
      <c r="C276" s="13" t="s">
        <v>82</v>
      </c>
      <c r="D276" s="16">
        <v>1</v>
      </c>
      <c r="E276" s="15"/>
    </row>
    <row r="277" spans="1:5" x14ac:dyDescent="0.2">
      <c r="A277" s="11" t="s">
        <v>431</v>
      </c>
      <c r="B277" s="12" t="s">
        <v>432</v>
      </c>
      <c r="C277" s="13" t="s">
        <v>11</v>
      </c>
      <c r="D277" s="16">
        <v>1</v>
      </c>
      <c r="E277" s="15"/>
    </row>
    <row r="278" spans="1:5" ht="25.5" x14ac:dyDescent="0.2">
      <c r="A278" s="11" t="s">
        <v>433</v>
      </c>
      <c r="B278" s="12" t="s">
        <v>434</v>
      </c>
      <c r="C278" s="13" t="s">
        <v>28</v>
      </c>
      <c r="D278" s="14">
        <v>1.4999999999999999E-2</v>
      </c>
      <c r="E278" s="15"/>
    </row>
    <row r="279" spans="1:5" ht="25.5" x14ac:dyDescent="0.2">
      <c r="A279" s="11" t="s">
        <v>435</v>
      </c>
      <c r="B279" s="12" t="s">
        <v>436</v>
      </c>
      <c r="C279" s="13" t="s">
        <v>59</v>
      </c>
      <c r="D279" s="16">
        <v>1.5</v>
      </c>
      <c r="E279" s="15"/>
    </row>
    <row r="280" spans="1:5" x14ac:dyDescent="0.2">
      <c r="A280" s="11" t="s">
        <v>437</v>
      </c>
      <c r="B280" s="12" t="s">
        <v>438</v>
      </c>
      <c r="C280" s="13" t="s">
        <v>93</v>
      </c>
      <c r="D280" s="16">
        <v>1</v>
      </c>
      <c r="E280" s="15"/>
    </row>
    <row r="281" spans="1:5" x14ac:dyDescent="0.2">
      <c r="A281" s="11" t="s">
        <v>439</v>
      </c>
      <c r="B281" s="12" t="s">
        <v>440</v>
      </c>
      <c r="C281" s="13" t="s">
        <v>37</v>
      </c>
      <c r="D281" s="14">
        <v>1.4E-2</v>
      </c>
      <c r="E281" s="15"/>
    </row>
    <row r="282" spans="1:5" ht="25.5" x14ac:dyDescent="0.2">
      <c r="A282" s="11" t="s">
        <v>441</v>
      </c>
      <c r="B282" s="12" t="s">
        <v>442</v>
      </c>
      <c r="C282" s="13" t="s">
        <v>37</v>
      </c>
      <c r="D282" s="14">
        <v>1.4E-2</v>
      </c>
      <c r="E282" s="15"/>
    </row>
    <row r="283" spans="1:5" ht="25.5" x14ac:dyDescent="0.2">
      <c r="A283" s="11" t="s">
        <v>443</v>
      </c>
      <c r="B283" s="12" t="s">
        <v>444</v>
      </c>
      <c r="C283" s="13" t="s">
        <v>37</v>
      </c>
      <c r="D283" s="14">
        <v>1.4E-2</v>
      </c>
      <c r="E283" s="15"/>
    </row>
    <row r="284" spans="1:5" ht="25.5" x14ac:dyDescent="0.2">
      <c r="A284" s="11" t="s">
        <v>445</v>
      </c>
      <c r="B284" s="12" t="s">
        <v>446</v>
      </c>
      <c r="C284" s="13" t="s">
        <v>447</v>
      </c>
      <c r="D284" s="14">
        <v>0.1</v>
      </c>
      <c r="E284" s="15"/>
    </row>
    <row r="285" spans="1:5" ht="24" x14ac:dyDescent="0.2">
      <c r="A285" s="11" t="s">
        <v>448</v>
      </c>
      <c r="B285" s="12" t="s">
        <v>449</v>
      </c>
      <c r="C285" s="13" t="s">
        <v>93</v>
      </c>
      <c r="D285" s="16">
        <v>1</v>
      </c>
      <c r="E285" s="31" t="s">
        <v>793</v>
      </c>
    </row>
    <row r="286" spans="1:5" x14ac:dyDescent="0.2">
      <c r="A286" s="11" t="s">
        <v>450</v>
      </c>
      <c r="B286" s="12" t="s">
        <v>451</v>
      </c>
      <c r="C286" s="13" t="s">
        <v>93</v>
      </c>
      <c r="D286" s="16">
        <v>1</v>
      </c>
      <c r="E286" s="15"/>
    </row>
    <row r="287" spans="1:5" ht="19.149999999999999" customHeight="1" x14ac:dyDescent="0.2">
      <c r="A287" s="40" t="s">
        <v>452</v>
      </c>
      <c r="B287" s="38"/>
      <c r="C287" s="38"/>
      <c r="D287" s="38"/>
      <c r="E287" s="38"/>
    </row>
    <row r="288" spans="1:5" ht="19.149999999999999" customHeight="1" x14ac:dyDescent="0.2">
      <c r="A288" s="40" t="s">
        <v>147</v>
      </c>
      <c r="B288" s="38"/>
      <c r="C288" s="38"/>
      <c r="D288" s="38"/>
      <c r="E288" s="38"/>
    </row>
    <row r="289" spans="1:5" x14ac:dyDescent="0.2">
      <c r="A289" s="11" t="s">
        <v>453</v>
      </c>
      <c r="B289" s="12" t="s">
        <v>454</v>
      </c>
      <c r="C289" s="13" t="s">
        <v>8</v>
      </c>
      <c r="D289" s="14">
        <v>0.02</v>
      </c>
      <c r="E289" s="15"/>
    </row>
    <row r="290" spans="1:5" ht="25.5" x14ac:dyDescent="0.2">
      <c r="A290" s="11" t="s">
        <v>455</v>
      </c>
      <c r="B290" s="12" t="s">
        <v>456</v>
      </c>
      <c r="C290" s="13" t="s">
        <v>37</v>
      </c>
      <c r="D290" s="14">
        <v>6.6E-3</v>
      </c>
      <c r="E290" s="15"/>
    </row>
    <row r="291" spans="1:5" ht="25.5" x14ac:dyDescent="0.2">
      <c r="A291" s="11" t="s">
        <v>457</v>
      </c>
      <c r="B291" s="12" t="s">
        <v>458</v>
      </c>
      <c r="C291" s="13" t="s">
        <v>28</v>
      </c>
      <c r="D291" s="14">
        <v>0.08</v>
      </c>
      <c r="E291" s="15"/>
    </row>
    <row r="292" spans="1:5" x14ac:dyDescent="0.2">
      <c r="A292" s="11" t="s">
        <v>459</v>
      </c>
      <c r="B292" s="12" t="s">
        <v>460</v>
      </c>
      <c r="C292" s="13" t="s">
        <v>28</v>
      </c>
      <c r="D292" s="14">
        <v>0.15</v>
      </c>
      <c r="E292" s="15"/>
    </row>
    <row r="293" spans="1:5" x14ac:dyDescent="0.2">
      <c r="A293" s="11" t="s">
        <v>461</v>
      </c>
      <c r="B293" s="12" t="s">
        <v>462</v>
      </c>
      <c r="C293" s="13" t="s">
        <v>8</v>
      </c>
      <c r="D293" s="14">
        <v>0.01</v>
      </c>
      <c r="E293" s="15"/>
    </row>
    <row r="294" spans="1:5" x14ac:dyDescent="0.2">
      <c r="A294" s="11" t="s">
        <v>463</v>
      </c>
      <c r="B294" s="12" t="s">
        <v>264</v>
      </c>
      <c r="C294" s="13" t="s">
        <v>8</v>
      </c>
      <c r="D294" s="14">
        <v>0.05</v>
      </c>
      <c r="E294" s="15"/>
    </row>
    <row r="295" spans="1:5" x14ac:dyDescent="0.2">
      <c r="A295" s="11" t="s">
        <v>464</v>
      </c>
      <c r="B295" s="12" t="s">
        <v>13</v>
      </c>
      <c r="C295" s="13" t="s">
        <v>11</v>
      </c>
      <c r="D295" s="16">
        <v>1</v>
      </c>
      <c r="E295" s="15"/>
    </row>
    <row r="296" spans="1:5" x14ac:dyDescent="0.2">
      <c r="A296" s="11" t="s">
        <v>465</v>
      </c>
      <c r="B296" s="12" t="s">
        <v>15</v>
      </c>
      <c r="C296" s="13" t="s">
        <v>11</v>
      </c>
      <c r="D296" s="16">
        <v>1</v>
      </c>
      <c r="E296" s="15"/>
    </row>
    <row r="297" spans="1:5" ht="38.25" x14ac:dyDescent="0.2">
      <c r="A297" s="11" t="s">
        <v>466</v>
      </c>
      <c r="B297" s="12" t="s">
        <v>467</v>
      </c>
      <c r="C297" s="13" t="s">
        <v>468</v>
      </c>
      <c r="D297" s="14">
        <v>0.01</v>
      </c>
      <c r="E297" s="15"/>
    </row>
    <row r="298" spans="1:5" ht="19.149999999999999" customHeight="1" x14ac:dyDescent="0.2">
      <c r="A298" s="40" t="s">
        <v>42</v>
      </c>
      <c r="B298" s="38"/>
      <c r="C298" s="38"/>
      <c r="D298" s="38"/>
      <c r="E298" s="38"/>
    </row>
    <row r="299" spans="1:5" ht="25.5" x14ac:dyDescent="0.2">
      <c r="A299" s="11" t="s">
        <v>469</v>
      </c>
      <c r="B299" s="12" t="s">
        <v>470</v>
      </c>
      <c r="C299" s="13" t="s">
        <v>37</v>
      </c>
      <c r="D299" s="14">
        <v>1.4999999999999999E-2</v>
      </c>
      <c r="E299" s="15"/>
    </row>
    <row r="300" spans="1:5" x14ac:dyDescent="0.2">
      <c r="A300" s="11" t="s">
        <v>471</v>
      </c>
      <c r="B300" s="12" t="s">
        <v>472</v>
      </c>
      <c r="C300" s="13" t="s">
        <v>8</v>
      </c>
      <c r="D300" s="16">
        <v>0.64463999999999999</v>
      </c>
      <c r="E300" s="15"/>
    </row>
    <row r="301" spans="1:5" ht="51" x14ac:dyDescent="0.2">
      <c r="A301" s="11" t="s">
        <v>473</v>
      </c>
      <c r="B301" s="12" t="s">
        <v>63</v>
      </c>
      <c r="C301" s="13" t="s">
        <v>37</v>
      </c>
      <c r="D301" s="14">
        <v>1.6500000000000001E-2</v>
      </c>
      <c r="E301" s="15"/>
    </row>
    <row r="302" spans="1:5" ht="25.5" x14ac:dyDescent="0.2">
      <c r="A302" s="11" t="s">
        <v>474</v>
      </c>
      <c r="B302" s="12" t="s">
        <v>65</v>
      </c>
      <c r="C302" s="13" t="s">
        <v>37</v>
      </c>
      <c r="D302" s="14">
        <v>1.6500000000000001E-2</v>
      </c>
      <c r="E302" s="15"/>
    </row>
    <row r="303" spans="1:5" ht="38.25" x14ac:dyDescent="0.2">
      <c r="A303" s="11" t="s">
        <v>475</v>
      </c>
      <c r="B303" s="12" t="s">
        <v>157</v>
      </c>
      <c r="C303" s="13" t="s">
        <v>37</v>
      </c>
      <c r="D303" s="14">
        <v>1.6500000000000001E-2</v>
      </c>
      <c r="E303" s="15"/>
    </row>
    <row r="304" spans="1:5" x14ac:dyDescent="0.2">
      <c r="A304" s="11" t="s">
        <v>476</v>
      </c>
      <c r="B304" s="12" t="s">
        <v>477</v>
      </c>
      <c r="C304" s="13" t="s">
        <v>478</v>
      </c>
      <c r="D304" s="14">
        <v>3.3300000000000003E-2</v>
      </c>
      <c r="E304" s="15"/>
    </row>
    <row r="305" spans="1:5" x14ac:dyDescent="0.2">
      <c r="A305" s="11" t="s">
        <v>479</v>
      </c>
      <c r="B305" s="12" t="s">
        <v>480</v>
      </c>
      <c r="C305" s="13" t="s">
        <v>93</v>
      </c>
      <c r="D305" s="16">
        <v>1</v>
      </c>
      <c r="E305" s="15"/>
    </row>
    <row r="306" spans="1:5" x14ac:dyDescent="0.2">
      <c r="A306" s="11" t="s">
        <v>481</v>
      </c>
      <c r="B306" s="12" t="s">
        <v>482</v>
      </c>
      <c r="C306" s="13" t="s">
        <v>93</v>
      </c>
      <c r="D306" s="16">
        <v>1</v>
      </c>
      <c r="E306" s="15"/>
    </row>
    <row r="307" spans="1:5" x14ac:dyDescent="0.2">
      <c r="A307" s="11" t="s">
        <v>483</v>
      </c>
      <c r="B307" s="12" t="s">
        <v>484</v>
      </c>
      <c r="C307" s="13" t="s">
        <v>93</v>
      </c>
      <c r="D307" s="16">
        <v>3</v>
      </c>
      <c r="E307" s="15"/>
    </row>
    <row r="308" spans="1:5" x14ac:dyDescent="0.2">
      <c r="A308" s="11" t="s">
        <v>485</v>
      </c>
      <c r="B308" s="12" t="s">
        <v>486</v>
      </c>
      <c r="C308" s="13" t="s">
        <v>339</v>
      </c>
      <c r="D308" s="16">
        <v>6</v>
      </c>
      <c r="E308" s="15"/>
    </row>
    <row r="309" spans="1:5" x14ac:dyDescent="0.2">
      <c r="A309" s="11" t="s">
        <v>487</v>
      </c>
      <c r="B309" s="12" t="s">
        <v>488</v>
      </c>
      <c r="C309" s="13" t="s">
        <v>93</v>
      </c>
      <c r="D309" s="16">
        <v>2</v>
      </c>
      <c r="E309" s="15"/>
    </row>
    <row r="310" spans="1:5" x14ac:dyDescent="0.2">
      <c r="A310" s="11" t="s">
        <v>489</v>
      </c>
      <c r="B310" s="12" t="s">
        <v>490</v>
      </c>
      <c r="C310" s="13" t="s">
        <v>93</v>
      </c>
      <c r="D310" s="16">
        <v>2</v>
      </c>
      <c r="E310" s="15"/>
    </row>
    <row r="311" spans="1:5" x14ac:dyDescent="0.2">
      <c r="A311" s="11" t="s">
        <v>491</v>
      </c>
      <c r="B311" s="12" t="s">
        <v>492</v>
      </c>
      <c r="C311" s="13" t="s">
        <v>93</v>
      </c>
      <c r="D311" s="16">
        <v>2</v>
      </c>
      <c r="E311" s="15"/>
    </row>
    <row r="312" spans="1:5" x14ac:dyDescent="0.2">
      <c r="A312" s="11" t="s">
        <v>493</v>
      </c>
      <c r="B312" s="12" t="s">
        <v>494</v>
      </c>
      <c r="C312" s="13" t="s">
        <v>37</v>
      </c>
      <c r="D312" s="14">
        <v>0.16</v>
      </c>
      <c r="E312" s="15"/>
    </row>
    <row r="313" spans="1:5" x14ac:dyDescent="0.2">
      <c r="A313" s="11" t="s">
        <v>495</v>
      </c>
      <c r="B313" s="12" t="s">
        <v>496</v>
      </c>
      <c r="C313" s="13" t="s">
        <v>447</v>
      </c>
      <c r="D313" s="14">
        <v>0.1</v>
      </c>
      <c r="E313" s="15"/>
    </row>
    <row r="314" spans="1:5" ht="24" x14ac:dyDescent="0.2">
      <c r="A314" s="11" t="s">
        <v>497</v>
      </c>
      <c r="B314" s="12" t="s">
        <v>498</v>
      </c>
      <c r="C314" s="13" t="s">
        <v>93</v>
      </c>
      <c r="D314" s="16">
        <v>1</v>
      </c>
      <c r="E314" s="31" t="s">
        <v>793</v>
      </c>
    </row>
    <row r="315" spans="1:5" ht="24" x14ac:dyDescent="0.2">
      <c r="A315" s="11" t="s">
        <v>499</v>
      </c>
      <c r="B315" s="12" t="s">
        <v>500</v>
      </c>
      <c r="C315" s="13" t="s">
        <v>93</v>
      </c>
      <c r="D315" s="16">
        <v>1</v>
      </c>
      <c r="E315" s="31" t="s">
        <v>793</v>
      </c>
    </row>
    <row r="316" spans="1:5" ht="25.5" x14ac:dyDescent="0.2">
      <c r="A316" s="11" t="s">
        <v>501</v>
      </c>
      <c r="B316" s="12" t="s">
        <v>502</v>
      </c>
      <c r="C316" s="13" t="s">
        <v>28</v>
      </c>
      <c r="D316" s="14">
        <v>2.2499999999999999E-2</v>
      </c>
      <c r="E316" s="15"/>
    </row>
    <row r="317" spans="1:5" x14ac:dyDescent="0.2">
      <c r="A317" s="11" t="s">
        <v>503</v>
      </c>
      <c r="B317" s="12" t="s">
        <v>504</v>
      </c>
      <c r="C317" s="13" t="s">
        <v>93</v>
      </c>
      <c r="D317" s="16">
        <v>1</v>
      </c>
      <c r="E317" s="15"/>
    </row>
    <row r="318" spans="1:5" x14ac:dyDescent="0.2">
      <c r="A318" s="11" t="s">
        <v>505</v>
      </c>
      <c r="B318" s="12" t="s">
        <v>506</v>
      </c>
      <c r="C318" s="13" t="s">
        <v>93</v>
      </c>
      <c r="D318" s="16">
        <v>1</v>
      </c>
      <c r="E318" s="15"/>
    </row>
    <row r="319" spans="1:5" x14ac:dyDescent="0.2">
      <c r="A319" s="11" t="s">
        <v>507</v>
      </c>
      <c r="B319" s="12" t="s">
        <v>508</v>
      </c>
      <c r="C319" s="13" t="s">
        <v>93</v>
      </c>
      <c r="D319" s="16">
        <v>2</v>
      </c>
      <c r="E319" s="15"/>
    </row>
    <row r="320" spans="1:5" x14ac:dyDescent="0.2">
      <c r="A320" s="11" t="s">
        <v>509</v>
      </c>
      <c r="B320" s="12" t="s">
        <v>510</v>
      </c>
      <c r="C320" s="13" t="s">
        <v>93</v>
      </c>
      <c r="D320" s="16">
        <v>1</v>
      </c>
      <c r="E320" s="15"/>
    </row>
    <row r="321" spans="1:5" ht="25.5" x14ac:dyDescent="0.2">
      <c r="A321" s="11" t="s">
        <v>511</v>
      </c>
      <c r="B321" s="12" t="s">
        <v>434</v>
      </c>
      <c r="C321" s="13" t="s">
        <v>28</v>
      </c>
      <c r="D321" s="14">
        <v>0.1</v>
      </c>
      <c r="E321" s="15"/>
    </row>
    <row r="322" spans="1:5" ht="25.5" x14ac:dyDescent="0.2">
      <c r="A322" s="11" t="s">
        <v>512</v>
      </c>
      <c r="B322" s="12" t="s">
        <v>436</v>
      </c>
      <c r="C322" s="13" t="s">
        <v>59</v>
      </c>
      <c r="D322" s="16">
        <v>10</v>
      </c>
      <c r="E322" s="15"/>
    </row>
    <row r="323" spans="1:5" x14ac:dyDescent="0.2">
      <c r="A323" s="11" t="s">
        <v>513</v>
      </c>
      <c r="B323" s="12" t="s">
        <v>514</v>
      </c>
      <c r="C323" s="13" t="s">
        <v>93</v>
      </c>
      <c r="D323" s="16">
        <v>4</v>
      </c>
      <c r="E323" s="15"/>
    </row>
    <row r="324" spans="1:5" x14ac:dyDescent="0.2">
      <c r="A324" s="11" t="s">
        <v>515</v>
      </c>
      <c r="B324" s="12" t="s">
        <v>516</v>
      </c>
      <c r="C324" s="13" t="s">
        <v>100</v>
      </c>
      <c r="D324" s="14">
        <v>0.1</v>
      </c>
      <c r="E324" s="15"/>
    </row>
    <row r="325" spans="1:5" ht="24" x14ac:dyDescent="0.2">
      <c r="A325" s="11" t="s">
        <v>517</v>
      </c>
      <c r="B325" s="12" t="s">
        <v>518</v>
      </c>
      <c r="C325" s="13" t="s">
        <v>93</v>
      </c>
      <c r="D325" s="16">
        <v>1</v>
      </c>
      <c r="E325" s="31" t="s">
        <v>793</v>
      </c>
    </row>
    <row r="326" spans="1:5" x14ac:dyDescent="0.2">
      <c r="A326" s="11" t="s">
        <v>519</v>
      </c>
      <c r="B326" s="12" t="s">
        <v>520</v>
      </c>
      <c r="C326" s="13" t="s">
        <v>93</v>
      </c>
      <c r="D326" s="16">
        <v>2</v>
      </c>
      <c r="E326" s="15"/>
    </row>
    <row r="327" spans="1:5" x14ac:dyDescent="0.2">
      <c r="A327" s="11" t="s">
        <v>521</v>
      </c>
      <c r="B327" s="12" t="s">
        <v>522</v>
      </c>
      <c r="C327" s="13" t="s">
        <v>37</v>
      </c>
      <c r="D327" s="14">
        <v>0.16</v>
      </c>
      <c r="E327" s="15"/>
    </row>
    <row r="328" spans="1:5" x14ac:dyDescent="0.2">
      <c r="A328" s="11" t="s">
        <v>523</v>
      </c>
      <c r="B328" s="12" t="s">
        <v>524</v>
      </c>
      <c r="C328" s="13" t="s">
        <v>525</v>
      </c>
      <c r="D328" s="16">
        <v>8</v>
      </c>
      <c r="E328" s="15"/>
    </row>
    <row r="329" spans="1:5" ht="25.5" x14ac:dyDescent="0.2">
      <c r="A329" s="11" t="s">
        <v>526</v>
      </c>
      <c r="B329" s="12" t="s">
        <v>527</v>
      </c>
      <c r="C329" s="13" t="s">
        <v>53</v>
      </c>
      <c r="D329" s="16">
        <v>16.32</v>
      </c>
      <c r="E329" s="15"/>
    </row>
    <row r="330" spans="1:5" ht="25.5" x14ac:dyDescent="0.2">
      <c r="A330" s="11" t="s">
        <v>528</v>
      </c>
      <c r="B330" s="12" t="s">
        <v>79</v>
      </c>
      <c r="C330" s="13" t="s">
        <v>28</v>
      </c>
      <c r="D330" s="16">
        <v>15.1</v>
      </c>
      <c r="E330" s="15"/>
    </row>
    <row r="331" spans="1:5" x14ac:dyDescent="0.2">
      <c r="A331" s="11" t="s">
        <v>529</v>
      </c>
      <c r="B331" s="12" t="s">
        <v>90</v>
      </c>
      <c r="C331" s="13" t="s">
        <v>28</v>
      </c>
      <c r="D331" s="14">
        <v>8.0000000000000002E-3</v>
      </c>
      <c r="E331" s="15"/>
    </row>
    <row r="332" spans="1:5" ht="25.5" x14ac:dyDescent="0.2">
      <c r="A332" s="11" t="s">
        <v>530</v>
      </c>
      <c r="B332" s="12" t="s">
        <v>92</v>
      </c>
      <c r="C332" s="13" t="s">
        <v>93</v>
      </c>
      <c r="D332" s="16">
        <v>1</v>
      </c>
      <c r="E332" s="15"/>
    </row>
    <row r="333" spans="1:5" ht="25.5" x14ac:dyDescent="0.2">
      <c r="A333" s="11" t="s">
        <v>531</v>
      </c>
      <c r="B333" s="12" t="s">
        <v>50</v>
      </c>
      <c r="C333" s="13" t="s">
        <v>37</v>
      </c>
      <c r="D333" s="14">
        <v>0.16</v>
      </c>
      <c r="E333" s="15"/>
    </row>
    <row r="334" spans="1:5" x14ac:dyDescent="0.2">
      <c r="A334" s="11" t="s">
        <v>532</v>
      </c>
      <c r="B334" s="12" t="s">
        <v>52</v>
      </c>
      <c r="C334" s="13" t="s">
        <v>53</v>
      </c>
      <c r="D334" s="16">
        <v>16</v>
      </c>
      <c r="E334" s="15"/>
    </row>
    <row r="335" spans="1:5" ht="38.25" x14ac:dyDescent="0.2">
      <c r="A335" s="11" t="s">
        <v>533</v>
      </c>
      <c r="B335" s="12" t="s">
        <v>534</v>
      </c>
      <c r="C335" s="13" t="s">
        <v>37</v>
      </c>
      <c r="D335" s="14">
        <v>0.19639999999999999</v>
      </c>
      <c r="E335" s="15"/>
    </row>
    <row r="336" spans="1:5" x14ac:dyDescent="0.2">
      <c r="A336" s="11" t="s">
        <v>535</v>
      </c>
      <c r="B336" s="12" t="s">
        <v>174</v>
      </c>
      <c r="C336" s="13" t="s">
        <v>53</v>
      </c>
      <c r="D336" s="16">
        <v>44.386400000000002</v>
      </c>
      <c r="E336" s="15"/>
    </row>
    <row r="337" spans="1:5" ht="38.25" x14ac:dyDescent="0.2">
      <c r="A337" s="11" t="s">
        <v>536</v>
      </c>
      <c r="B337" s="12" t="s">
        <v>537</v>
      </c>
      <c r="C337" s="13" t="s">
        <v>37</v>
      </c>
      <c r="D337" s="14">
        <v>0.1608</v>
      </c>
      <c r="E337" s="15"/>
    </row>
    <row r="338" spans="1:5" ht="38.25" x14ac:dyDescent="0.2">
      <c r="A338" s="11" t="s">
        <v>538</v>
      </c>
      <c r="B338" s="12" t="s">
        <v>61</v>
      </c>
      <c r="C338" s="13" t="s">
        <v>37</v>
      </c>
      <c r="D338" s="14">
        <v>0.19639999999999999</v>
      </c>
      <c r="E338" s="15"/>
    </row>
    <row r="339" spans="1:5" ht="25.5" x14ac:dyDescent="0.2">
      <c r="A339" s="11" t="s">
        <v>539</v>
      </c>
      <c r="B339" s="12" t="s">
        <v>65</v>
      </c>
      <c r="C339" s="13" t="s">
        <v>37</v>
      </c>
      <c r="D339" s="14">
        <v>0.19639999999999999</v>
      </c>
      <c r="E339" s="15"/>
    </row>
    <row r="340" spans="1:5" ht="38.25" x14ac:dyDescent="0.2">
      <c r="A340" s="11" t="s">
        <v>540</v>
      </c>
      <c r="B340" s="12" t="s">
        <v>541</v>
      </c>
      <c r="C340" s="13" t="s">
        <v>37</v>
      </c>
      <c r="D340" s="14">
        <v>0.19639999999999999</v>
      </c>
      <c r="E340" s="15"/>
    </row>
    <row r="341" spans="1:5" x14ac:dyDescent="0.2">
      <c r="A341" s="11" t="s">
        <v>542</v>
      </c>
      <c r="B341" s="12" t="s">
        <v>543</v>
      </c>
      <c r="C341" s="13" t="s">
        <v>544</v>
      </c>
      <c r="D341" s="16">
        <v>1.5</v>
      </c>
      <c r="E341" s="15"/>
    </row>
    <row r="342" spans="1:5" x14ac:dyDescent="0.2">
      <c r="A342" s="11" t="s">
        <v>545</v>
      </c>
      <c r="B342" s="12" t="s">
        <v>546</v>
      </c>
      <c r="C342" s="13" t="s">
        <v>53</v>
      </c>
      <c r="D342" s="16">
        <v>23</v>
      </c>
      <c r="E342" s="15"/>
    </row>
    <row r="343" spans="1:5" ht="25.5" x14ac:dyDescent="0.2">
      <c r="A343" s="11" t="s">
        <v>547</v>
      </c>
      <c r="B343" s="12" t="s">
        <v>548</v>
      </c>
      <c r="C343" s="13" t="s">
        <v>37</v>
      </c>
      <c r="D343" s="14">
        <v>0.19639999999999999</v>
      </c>
      <c r="E343" s="15"/>
    </row>
    <row r="344" spans="1:5" ht="25.5" x14ac:dyDescent="0.2">
      <c r="A344" s="11" t="s">
        <v>549</v>
      </c>
      <c r="B344" s="12" t="s">
        <v>550</v>
      </c>
      <c r="C344" s="13" t="s">
        <v>37</v>
      </c>
      <c r="D344" s="14">
        <v>0.19639999999999999</v>
      </c>
      <c r="E344" s="15"/>
    </row>
    <row r="345" spans="1:5" x14ac:dyDescent="0.2">
      <c r="A345" s="11" t="s">
        <v>551</v>
      </c>
      <c r="B345" s="12" t="s">
        <v>180</v>
      </c>
      <c r="C345" s="13" t="s">
        <v>93</v>
      </c>
      <c r="D345" s="16">
        <v>1</v>
      </c>
      <c r="E345" s="15"/>
    </row>
    <row r="346" spans="1:5" x14ac:dyDescent="0.2">
      <c r="A346" s="11" t="s">
        <v>552</v>
      </c>
      <c r="B346" s="12" t="s">
        <v>281</v>
      </c>
      <c r="C346" s="13" t="s">
        <v>37</v>
      </c>
      <c r="D346" s="14">
        <v>0.19320000000000001</v>
      </c>
      <c r="E346" s="15"/>
    </row>
    <row r="347" spans="1:5" ht="25.5" x14ac:dyDescent="0.2">
      <c r="A347" s="11" t="s">
        <v>553</v>
      </c>
      <c r="B347" s="12" t="s">
        <v>554</v>
      </c>
      <c r="C347" s="13" t="s">
        <v>37</v>
      </c>
      <c r="D347" s="14">
        <v>0.1164</v>
      </c>
      <c r="E347" s="15"/>
    </row>
    <row r="348" spans="1:5" ht="25.5" x14ac:dyDescent="0.2">
      <c r="A348" s="11" t="s">
        <v>555</v>
      </c>
      <c r="B348" s="12" t="s">
        <v>396</v>
      </c>
      <c r="C348" s="13" t="s">
        <v>37</v>
      </c>
      <c r="D348" s="14">
        <v>7.6799999999999993E-2</v>
      </c>
      <c r="E348" s="15"/>
    </row>
    <row r="349" spans="1:5" x14ac:dyDescent="0.2">
      <c r="A349" s="11" t="s">
        <v>556</v>
      </c>
      <c r="B349" s="12" t="s">
        <v>557</v>
      </c>
      <c r="C349" s="13" t="s">
        <v>28</v>
      </c>
      <c r="D349" s="14">
        <v>2.1999999999999999E-2</v>
      </c>
      <c r="E349" s="15"/>
    </row>
    <row r="350" spans="1:5" ht="25.5" x14ac:dyDescent="0.2">
      <c r="A350" s="11" t="s">
        <v>558</v>
      </c>
      <c r="B350" s="12" t="s">
        <v>559</v>
      </c>
      <c r="C350" s="13" t="s">
        <v>93</v>
      </c>
      <c r="D350" s="16">
        <v>1</v>
      </c>
      <c r="E350" s="15"/>
    </row>
    <row r="351" spans="1:5" ht="19.149999999999999" customHeight="1" x14ac:dyDescent="0.2">
      <c r="A351" s="40" t="s">
        <v>107</v>
      </c>
      <c r="B351" s="38"/>
      <c r="C351" s="38"/>
      <c r="D351" s="38"/>
      <c r="E351" s="38"/>
    </row>
    <row r="352" spans="1:5" ht="25.5" x14ac:dyDescent="0.2">
      <c r="A352" s="11" t="s">
        <v>560</v>
      </c>
      <c r="B352" s="12" t="s">
        <v>109</v>
      </c>
      <c r="C352" s="13" t="s">
        <v>8</v>
      </c>
      <c r="D352" s="14">
        <v>0.04</v>
      </c>
      <c r="E352" s="15"/>
    </row>
    <row r="353" spans="1:5" ht="38.25" x14ac:dyDescent="0.2">
      <c r="A353" s="11" t="s">
        <v>561</v>
      </c>
      <c r="B353" s="12" t="s">
        <v>111</v>
      </c>
      <c r="C353" s="13" t="s">
        <v>93</v>
      </c>
      <c r="D353" s="16">
        <v>4</v>
      </c>
      <c r="E353" s="15"/>
    </row>
    <row r="354" spans="1:5" ht="25.5" x14ac:dyDescent="0.2">
      <c r="A354" s="11" t="s">
        <v>562</v>
      </c>
      <c r="B354" s="12" t="s">
        <v>113</v>
      </c>
      <c r="C354" s="13" t="s">
        <v>93</v>
      </c>
      <c r="D354" s="16">
        <v>4</v>
      </c>
      <c r="E354" s="15"/>
    </row>
    <row r="355" spans="1:5" x14ac:dyDescent="0.2">
      <c r="A355" s="11" t="s">
        <v>563</v>
      </c>
      <c r="B355" s="12" t="s">
        <v>564</v>
      </c>
      <c r="C355" s="13" t="s">
        <v>28</v>
      </c>
      <c r="D355" s="14">
        <v>0.08</v>
      </c>
      <c r="E355" s="15"/>
    </row>
    <row r="356" spans="1:5" x14ac:dyDescent="0.2">
      <c r="A356" s="11" t="s">
        <v>565</v>
      </c>
      <c r="B356" s="12" t="s">
        <v>566</v>
      </c>
      <c r="C356" s="13" t="s">
        <v>567</v>
      </c>
      <c r="D356" s="14">
        <v>8.0000000000000002E-3</v>
      </c>
      <c r="E356" s="15"/>
    </row>
    <row r="357" spans="1:5" x14ac:dyDescent="0.2">
      <c r="A357" s="11" t="s">
        <v>568</v>
      </c>
      <c r="B357" s="12" t="s">
        <v>292</v>
      </c>
      <c r="C357" s="13" t="s">
        <v>28</v>
      </c>
      <c r="D357" s="14">
        <v>0.6</v>
      </c>
      <c r="E357" s="15"/>
    </row>
    <row r="358" spans="1:5" x14ac:dyDescent="0.2">
      <c r="A358" s="11" t="s">
        <v>569</v>
      </c>
      <c r="B358" s="12" t="s">
        <v>570</v>
      </c>
      <c r="C358" s="13" t="s">
        <v>93</v>
      </c>
      <c r="D358" s="16">
        <v>30</v>
      </c>
      <c r="E358" s="15"/>
    </row>
    <row r="359" spans="1:5" x14ac:dyDescent="0.2">
      <c r="A359" s="11" t="s">
        <v>571</v>
      </c>
      <c r="B359" s="12" t="s">
        <v>572</v>
      </c>
      <c r="C359" s="13" t="s">
        <v>28</v>
      </c>
      <c r="D359" s="14">
        <v>0.6</v>
      </c>
      <c r="E359" s="15"/>
    </row>
    <row r="360" spans="1:5" ht="38.25" x14ac:dyDescent="0.2">
      <c r="A360" s="11" t="s">
        <v>573</v>
      </c>
      <c r="B360" s="12" t="s">
        <v>574</v>
      </c>
      <c r="C360" s="13" t="s">
        <v>28</v>
      </c>
      <c r="D360" s="14">
        <v>0.6</v>
      </c>
      <c r="E360" s="15"/>
    </row>
    <row r="361" spans="1:5" x14ac:dyDescent="0.2">
      <c r="A361" s="11" t="s">
        <v>575</v>
      </c>
      <c r="B361" s="12" t="s">
        <v>576</v>
      </c>
      <c r="C361" s="13" t="s">
        <v>567</v>
      </c>
      <c r="D361" s="14">
        <v>7.0000000000000007E-2</v>
      </c>
      <c r="E361" s="15"/>
    </row>
    <row r="362" spans="1:5" x14ac:dyDescent="0.2">
      <c r="A362" s="11" t="s">
        <v>577</v>
      </c>
      <c r="B362" s="12" t="s">
        <v>578</v>
      </c>
      <c r="C362" s="13" t="s">
        <v>567</v>
      </c>
      <c r="D362" s="14">
        <v>0.05</v>
      </c>
      <c r="E362" s="15"/>
    </row>
    <row r="363" spans="1:5" x14ac:dyDescent="0.2">
      <c r="A363" s="11" t="s">
        <v>579</v>
      </c>
      <c r="B363" s="12" t="s">
        <v>580</v>
      </c>
      <c r="C363" s="13" t="s">
        <v>11</v>
      </c>
      <c r="D363" s="16">
        <f>5</f>
        <v>5</v>
      </c>
      <c r="E363" s="15"/>
    </row>
    <row r="364" spans="1:5" x14ac:dyDescent="0.2">
      <c r="A364" s="11" t="s">
        <v>581</v>
      </c>
      <c r="B364" s="12" t="s">
        <v>308</v>
      </c>
      <c r="C364" s="13" t="s">
        <v>8</v>
      </c>
      <c r="D364" s="14">
        <v>0.06</v>
      </c>
      <c r="E364" s="15"/>
    </row>
    <row r="365" spans="1:5" ht="25.5" x14ac:dyDescent="0.2">
      <c r="A365" s="11" t="s">
        <v>582</v>
      </c>
      <c r="B365" s="12" t="s">
        <v>583</v>
      </c>
      <c r="C365" s="13" t="s">
        <v>8</v>
      </c>
      <c r="D365" s="14">
        <v>0.06</v>
      </c>
      <c r="E365" s="15"/>
    </row>
    <row r="366" spans="1:5" ht="25.5" x14ac:dyDescent="0.2">
      <c r="A366" s="11" t="s">
        <v>584</v>
      </c>
      <c r="B366" s="12" t="s">
        <v>117</v>
      </c>
      <c r="C366" s="13" t="s">
        <v>8</v>
      </c>
      <c r="D366" s="14">
        <v>0.01</v>
      </c>
      <c r="E366" s="15"/>
    </row>
    <row r="367" spans="1:5" ht="25.5" x14ac:dyDescent="0.2">
      <c r="A367" s="11" t="s">
        <v>585</v>
      </c>
      <c r="B367" s="12" t="s">
        <v>586</v>
      </c>
      <c r="C367" s="13" t="s">
        <v>100</v>
      </c>
      <c r="D367" s="14">
        <v>0.1</v>
      </c>
      <c r="E367" s="15"/>
    </row>
    <row r="368" spans="1:5" ht="25.5" x14ac:dyDescent="0.2">
      <c r="A368" s="11" t="s">
        <v>587</v>
      </c>
      <c r="B368" s="12" t="s">
        <v>588</v>
      </c>
      <c r="C368" s="13" t="s">
        <v>11</v>
      </c>
      <c r="D368" s="16">
        <v>1</v>
      </c>
      <c r="E368" s="15"/>
    </row>
    <row r="369" spans="1:5" x14ac:dyDescent="0.2">
      <c r="A369" s="11" t="s">
        <v>589</v>
      </c>
      <c r="B369" s="12" t="s">
        <v>590</v>
      </c>
      <c r="C369" s="13" t="s">
        <v>11</v>
      </c>
      <c r="D369" s="16">
        <v>1</v>
      </c>
      <c r="E369" s="15"/>
    </row>
    <row r="370" spans="1:5" ht="19.149999999999999" customHeight="1" x14ac:dyDescent="0.2">
      <c r="A370" s="40" t="s">
        <v>591</v>
      </c>
      <c r="B370" s="38"/>
      <c r="C370" s="38"/>
      <c r="D370" s="38"/>
      <c r="E370" s="38"/>
    </row>
    <row r="371" spans="1:5" ht="19.149999999999999" customHeight="1" x14ac:dyDescent="0.2">
      <c r="A371" s="40" t="s">
        <v>147</v>
      </c>
      <c r="B371" s="38"/>
      <c r="C371" s="38"/>
      <c r="D371" s="38"/>
      <c r="E371" s="38"/>
    </row>
    <row r="372" spans="1:5" x14ac:dyDescent="0.2">
      <c r="A372" s="11" t="s">
        <v>592</v>
      </c>
      <c r="B372" s="12" t="s">
        <v>17</v>
      </c>
      <c r="C372" s="13" t="s">
        <v>8</v>
      </c>
      <c r="D372" s="14">
        <v>0.01</v>
      </c>
      <c r="E372" s="15"/>
    </row>
    <row r="373" spans="1:5" x14ac:dyDescent="0.2">
      <c r="A373" s="11" t="s">
        <v>593</v>
      </c>
      <c r="B373" s="12" t="s">
        <v>267</v>
      </c>
      <c r="C373" s="13" t="s">
        <v>11</v>
      </c>
      <c r="D373" s="16">
        <v>1</v>
      </c>
      <c r="E373" s="15"/>
    </row>
    <row r="374" spans="1:5" x14ac:dyDescent="0.2">
      <c r="A374" s="11" t="s">
        <v>594</v>
      </c>
      <c r="B374" s="12" t="s">
        <v>15</v>
      </c>
      <c r="C374" s="13" t="s">
        <v>11</v>
      </c>
      <c r="D374" s="16">
        <v>2</v>
      </c>
      <c r="E374" s="15"/>
    </row>
    <row r="375" spans="1:5" ht="19.149999999999999" customHeight="1" x14ac:dyDescent="0.2">
      <c r="A375" s="51" t="s">
        <v>42</v>
      </c>
      <c r="B375" s="42"/>
      <c r="C375" s="42"/>
      <c r="D375" s="42"/>
      <c r="E375" s="42"/>
    </row>
    <row r="376" spans="1:5" ht="25.5" x14ac:dyDescent="0.2">
      <c r="A376" s="11" t="s">
        <v>595</v>
      </c>
      <c r="B376" s="12" t="s">
        <v>596</v>
      </c>
      <c r="C376" s="13" t="s">
        <v>37</v>
      </c>
      <c r="D376" s="14">
        <v>0.28360000000000002</v>
      </c>
      <c r="E376" s="15"/>
    </row>
    <row r="377" spans="1:5" ht="38.25" x14ac:dyDescent="0.2">
      <c r="A377" s="11" t="s">
        <v>597</v>
      </c>
      <c r="B377" s="12" t="s">
        <v>598</v>
      </c>
      <c r="C377" s="13" t="s">
        <v>37</v>
      </c>
      <c r="D377" s="14">
        <v>0.09</v>
      </c>
      <c r="E377" s="15"/>
    </row>
    <row r="378" spans="1:5" ht="38.25" x14ac:dyDescent="0.2">
      <c r="A378" s="11" t="s">
        <v>599</v>
      </c>
      <c r="B378" s="12" t="s">
        <v>61</v>
      </c>
      <c r="C378" s="13" t="s">
        <v>37</v>
      </c>
      <c r="D378" s="14">
        <v>0.1948</v>
      </c>
      <c r="E378" s="15"/>
    </row>
    <row r="379" spans="1:5" ht="25.5" x14ac:dyDescent="0.2">
      <c r="A379" s="11" t="s">
        <v>600</v>
      </c>
      <c r="B379" s="12" t="s">
        <v>65</v>
      </c>
      <c r="C379" s="13" t="s">
        <v>37</v>
      </c>
      <c r="D379" s="16">
        <v>0.1948</v>
      </c>
      <c r="E379" s="15"/>
    </row>
    <row r="380" spans="1:5" ht="25.5" x14ac:dyDescent="0.2">
      <c r="A380" s="11" t="s">
        <v>601</v>
      </c>
      <c r="B380" s="12" t="s">
        <v>602</v>
      </c>
      <c r="C380" s="13" t="s">
        <v>37</v>
      </c>
      <c r="D380" s="14">
        <v>0.1948</v>
      </c>
      <c r="E380" s="15"/>
    </row>
    <row r="381" spans="1:5" ht="25.5" x14ac:dyDescent="0.2">
      <c r="A381" s="11" t="s">
        <v>603</v>
      </c>
      <c r="B381" s="12" t="s">
        <v>604</v>
      </c>
      <c r="C381" s="13" t="s">
        <v>37</v>
      </c>
      <c r="D381" s="14">
        <v>0.16880000000000001</v>
      </c>
      <c r="E381" s="15"/>
    </row>
    <row r="382" spans="1:5" x14ac:dyDescent="0.2">
      <c r="A382" s="11" t="s">
        <v>605</v>
      </c>
      <c r="B382" s="12" t="s">
        <v>606</v>
      </c>
      <c r="C382" s="13" t="s">
        <v>544</v>
      </c>
      <c r="D382" s="16">
        <v>3.5</v>
      </c>
      <c r="E382" s="15"/>
    </row>
    <row r="383" spans="1:5" ht="19.149999999999999" customHeight="1" x14ac:dyDescent="0.2">
      <c r="A383" s="40" t="s">
        <v>107</v>
      </c>
      <c r="B383" s="38"/>
      <c r="C383" s="38"/>
      <c r="D383" s="38"/>
      <c r="E383" s="38"/>
    </row>
    <row r="384" spans="1:5" x14ac:dyDescent="0.2">
      <c r="A384" s="11" t="s">
        <v>607</v>
      </c>
      <c r="B384" s="12" t="s">
        <v>608</v>
      </c>
      <c r="C384" s="13" t="s">
        <v>11</v>
      </c>
      <c r="D384" s="16">
        <v>1</v>
      </c>
      <c r="E384" s="15"/>
    </row>
    <row r="385" spans="1:5" ht="25.5" x14ac:dyDescent="0.2">
      <c r="A385" s="11" t="s">
        <v>609</v>
      </c>
      <c r="B385" s="12" t="s">
        <v>610</v>
      </c>
      <c r="C385" s="13" t="s">
        <v>11</v>
      </c>
      <c r="D385" s="16">
        <v>1</v>
      </c>
      <c r="E385" s="15"/>
    </row>
    <row r="386" spans="1:5" x14ac:dyDescent="0.2">
      <c r="A386" s="11" t="s">
        <v>611</v>
      </c>
      <c r="B386" s="12" t="s">
        <v>141</v>
      </c>
      <c r="C386" s="13" t="s">
        <v>11</v>
      </c>
      <c r="D386" s="16">
        <v>2</v>
      </c>
      <c r="E386" s="15"/>
    </row>
    <row r="387" spans="1:5" ht="25.5" x14ac:dyDescent="0.2">
      <c r="A387" s="11" t="s">
        <v>612</v>
      </c>
      <c r="B387" s="12" t="s">
        <v>613</v>
      </c>
      <c r="C387" s="13" t="s">
        <v>93</v>
      </c>
      <c r="D387" s="16">
        <v>1</v>
      </c>
      <c r="E387" s="15"/>
    </row>
    <row r="388" spans="1:5" ht="25.5" x14ac:dyDescent="0.2">
      <c r="A388" s="11" t="s">
        <v>614</v>
      </c>
      <c r="B388" s="12" t="s">
        <v>615</v>
      </c>
      <c r="C388" s="13" t="s">
        <v>8</v>
      </c>
      <c r="D388" s="14">
        <v>0.04</v>
      </c>
      <c r="E388" s="15"/>
    </row>
    <row r="389" spans="1:5" ht="38.25" x14ac:dyDescent="0.2">
      <c r="A389" s="11" t="s">
        <v>616</v>
      </c>
      <c r="B389" s="12" t="s">
        <v>111</v>
      </c>
      <c r="C389" s="13" t="s">
        <v>93</v>
      </c>
      <c r="D389" s="16">
        <v>4</v>
      </c>
      <c r="E389" s="15"/>
    </row>
    <row r="390" spans="1:5" ht="25.5" x14ac:dyDescent="0.2">
      <c r="A390" s="11" t="s">
        <v>617</v>
      </c>
      <c r="B390" s="12" t="s">
        <v>113</v>
      </c>
      <c r="C390" s="13" t="s">
        <v>93</v>
      </c>
      <c r="D390" s="16">
        <v>4</v>
      </c>
      <c r="E390" s="15"/>
    </row>
    <row r="391" spans="1:5" ht="25.5" x14ac:dyDescent="0.2">
      <c r="A391" s="11" t="s">
        <v>618</v>
      </c>
      <c r="B391" s="12" t="s">
        <v>117</v>
      </c>
      <c r="C391" s="13" t="s">
        <v>8</v>
      </c>
      <c r="D391" s="14">
        <v>0.01</v>
      </c>
      <c r="E391" s="15"/>
    </row>
    <row r="392" spans="1:5" ht="25.5" x14ac:dyDescent="0.2">
      <c r="A392" s="11" t="s">
        <v>619</v>
      </c>
      <c r="B392" s="12" t="s">
        <v>586</v>
      </c>
      <c r="C392" s="13" t="s">
        <v>100</v>
      </c>
      <c r="D392" s="14">
        <v>0.1</v>
      </c>
      <c r="E392" s="15"/>
    </row>
    <row r="393" spans="1:5" ht="19.149999999999999" customHeight="1" x14ac:dyDescent="0.2">
      <c r="A393" s="40" t="s">
        <v>620</v>
      </c>
      <c r="B393" s="38"/>
      <c r="C393" s="38"/>
      <c r="D393" s="38"/>
      <c r="E393" s="38"/>
    </row>
    <row r="394" spans="1:5" ht="19.149999999999999" customHeight="1" x14ac:dyDescent="0.2">
      <c r="A394" s="40" t="s">
        <v>147</v>
      </c>
      <c r="B394" s="38"/>
      <c r="C394" s="38"/>
      <c r="D394" s="38"/>
      <c r="E394" s="38"/>
    </row>
    <row r="395" spans="1:5" x14ac:dyDescent="0.2">
      <c r="A395" s="11" t="s">
        <v>621</v>
      </c>
      <c r="B395" s="12" t="s">
        <v>36</v>
      </c>
      <c r="C395" s="13" t="s">
        <v>37</v>
      </c>
      <c r="D395" s="14">
        <v>0.19500000000000001</v>
      </c>
      <c r="E395" s="15"/>
    </row>
    <row r="396" spans="1:5" ht="25.5" x14ac:dyDescent="0.2">
      <c r="A396" s="11" t="s">
        <v>622</v>
      </c>
      <c r="B396" s="12" t="s">
        <v>34</v>
      </c>
      <c r="C396" s="13" t="s">
        <v>28</v>
      </c>
      <c r="D396" s="14">
        <v>0.17199999999999999</v>
      </c>
      <c r="E396" s="15"/>
    </row>
    <row r="397" spans="1:5" x14ac:dyDescent="0.2">
      <c r="A397" s="11" t="s">
        <v>623</v>
      </c>
      <c r="B397" s="12" t="s">
        <v>624</v>
      </c>
      <c r="C397" s="13" t="s">
        <v>37</v>
      </c>
      <c r="D397" s="14">
        <v>1.2137E-2</v>
      </c>
      <c r="E397" s="15"/>
    </row>
    <row r="398" spans="1:5" x14ac:dyDescent="0.2">
      <c r="A398" s="11" t="s">
        <v>625</v>
      </c>
      <c r="B398" s="12" t="s">
        <v>626</v>
      </c>
      <c r="C398" s="13" t="s">
        <v>28</v>
      </c>
      <c r="D398" s="14">
        <v>1.4999999999999999E-2</v>
      </c>
      <c r="E398" s="15"/>
    </row>
    <row r="399" spans="1:5" ht="25.5" x14ac:dyDescent="0.2">
      <c r="A399" s="11" t="s">
        <v>627</v>
      </c>
      <c r="B399" s="12" t="s">
        <v>628</v>
      </c>
      <c r="C399" s="13" t="s">
        <v>37</v>
      </c>
      <c r="D399" s="14">
        <v>1.0800000000000001E-2</v>
      </c>
      <c r="E399" s="15"/>
    </row>
    <row r="400" spans="1:5" x14ac:dyDescent="0.2">
      <c r="A400" s="11" t="s">
        <v>629</v>
      </c>
      <c r="B400" s="12" t="s">
        <v>630</v>
      </c>
      <c r="C400" s="13" t="s">
        <v>93</v>
      </c>
      <c r="D400" s="16">
        <v>3</v>
      </c>
      <c r="E400" s="15"/>
    </row>
    <row r="401" spans="1:5" ht="19.149999999999999" customHeight="1" x14ac:dyDescent="0.2">
      <c r="A401" s="40" t="s">
        <v>42</v>
      </c>
      <c r="B401" s="38"/>
      <c r="C401" s="38"/>
      <c r="D401" s="38"/>
      <c r="E401" s="38"/>
    </row>
    <row r="402" spans="1:5" x14ac:dyDescent="0.2">
      <c r="A402" s="11" t="s">
        <v>631</v>
      </c>
      <c r="B402" s="12" t="s">
        <v>522</v>
      </c>
      <c r="C402" s="13" t="s">
        <v>37</v>
      </c>
      <c r="D402" s="14">
        <v>0.19500000000000001</v>
      </c>
      <c r="E402" s="15"/>
    </row>
    <row r="403" spans="1:5" x14ac:dyDescent="0.2">
      <c r="A403" s="11" t="s">
        <v>632</v>
      </c>
      <c r="B403" s="12" t="s">
        <v>524</v>
      </c>
      <c r="C403" s="13" t="s">
        <v>525</v>
      </c>
      <c r="D403" s="16">
        <v>9.75</v>
      </c>
      <c r="E403" s="15"/>
    </row>
    <row r="404" spans="1:5" ht="25.5" x14ac:dyDescent="0.2">
      <c r="A404" s="11" t="s">
        <v>633</v>
      </c>
      <c r="B404" s="12" t="s">
        <v>527</v>
      </c>
      <c r="C404" s="13" t="s">
        <v>53</v>
      </c>
      <c r="D404" s="16">
        <v>19.89</v>
      </c>
      <c r="E404" s="15"/>
    </row>
    <row r="405" spans="1:5" ht="25.5" x14ac:dyDescent="0.2">
      <c r="A405" s="11" t="s">
        <v>634</v>
      </c>
      <c r="B405" s="12" t="s">
        <v>79</v>
      </c>
      <c r="C405" s="13" t="s">
        <v>28</v>
      </c>
      <c r="D405" s="14">
        <v>0.17199999999999999</v>
      </c>
      <c r="E405" s="15"/>
    </row>
    <row r="406" spans="1:5" x14ac:dyDescent="0.2">
      <c r="A406" s="11" t="s">
        <v>635</v>
      </c>
      <c r="B406" s="12" t="s">
        <v>90</v>
      </c>
      <c r="C406" s="13" t="s">
        <v>28</v>
      </c>
      <c r="D406" s="14">
        <v>8.0000000000000002E-3</v>
      </c>
      <c r="E406" s="15"/>
    </row>
    <row r="407" spans="1:5" ht="25.5" x14ac:dyDescent="0.2">
      <c r="A407" s="11" t="s">
        <v>636</v>
      </c>
      <c r="B407" s="12" t="s">
        <v>92</v>
      </c>
      <c r="C407" s="13" t="s">
        <v>93</v>
      </c>
      <c r="D407" s="16">
        <v>1</v>
      </c>
      <c r="E407" s="15"/>
    </row>
    <row r="408" spans="1:5" x14ac:dyDescent="0.2">
      <c r="A408" s="11" t="s">
        <v>637</v>
      </c>
      <c r="B408" s="12" t="s">
        <v>638</v>
      </c>
      <c r="C408" s="13" t="s">
        <v>28</v>
      </c>
      <c r="D408" s="14">
        <v>1.4999999999999999E-2</v>
      </c>
      <c r="E408" s="15"/>
    </row>
    <row r="409" spans="1:5" x14ac:dyDescent="0.2">
      <c r="A409" s="11" t="s">
        <v>639</v>
      </c>
      <c r="B409" s="12" t="s">
        <v>640</v>
      </c>
      <c r="C409" s="13" t="s">
        <v>93</v>
      </c>
      <c r="D409" s="16">
        <v>1</v>
      </c>
      <c r="E409" s="15"/>
    </row>
    <row r="410" spans="1:5" x14ac:dyDescent="0.2">
      <c r="A410" s="11" t="s">
        <v>641</v>
      </c>
      <c r="B410" s="12" t="s">
        <v>642</v>
      </c>
      <c r="C410" s="13" t="s">
        <v>93</v>
      </c>
      <c r="D410" s="16">
        <v>1</v>
      </c>
      <c r="E410" s="15"/>
    </row>
    <row r="411" spans="1:5" ht="25.5" x14ac:dyDescent="0.2">
      <c r="A411" s="11" t="s">
        <v>643</v>
      </c>
      <c r="B411" s="12" t="s">
        <v>644</v>
      </c>
      <c r="C411" s="13" t="s">
        <v>28</v>
      </c>
      <c r="D411" s="14">
        <v>2.1829999999999999E-2</v>
      </c>
      <c r="E411" s="15"/>
    </row>
    <row r="412" spans="1:5" x14ac:dyDescent="0.2">
      <c r="A412" s="11" t="s">
        <v>645</v>
      </c>
      <c r="B412" s="12" t="s">
        <v>646</v>
      </c>
      <c r="C412" s="13" t="s">
        <v>93</v>
      </c>
      <c r="D412" s="16">
        <v>1</v>
      </c>
      <c r="E412" s="15"/>
    </row>
    <row r="413" spans="1:5" x14ac:dyDescent="0.2">
      <c r="A413" s="11" t="s">
        <v>647</v>
      </c>
      <c r="B413" s="12" t="s">
        <v>648</v>
      </c>
      <c r="C413" s="13" t="s">
        <v>93</v>
      </c>
      <c r="D413" s="16">
        <v>2</v>
      </c>
      <c r="E413" s="15"/>
    </row>
    <row r="414" spans="1:5" ht="19.149999999999999" customHeight="1" x14ac:dyDescent="0.2">
      <c r="A414" s="40" t="s">
        <v>649</v>
      </c>
      <c r="B414" s="38"/>
      <c r="C414" s="38"/>
      <c r="D414" s="38"/>
      <c r="E414" s="38"/>
    </row>
    <row r="415" spans="1:5" ht="19.149999999999999" customHeight="1" x14ac:dyDescent="0.2">
      <c r="A415" s="40" t="s">
        <v>147</v>
      </c>
      <c r="B415" s="38"/>
      <c r="C415" s="38"/>
      <c r="D415" s="38"/>
      <c r="E415" s="38"/>
    </row>
    <row r="416" spans="1:5" x14ac:dyDescent="0.2">
      <c r="A416" s="11" t="s">
        <v>650</v>
      </c>
      <c r="B416" s="12" t="s">
        <v>36</v>
      </c>
      <c r="C416" s="13" t="s">
        <v>37</v>
      </c>
      <c r="D416" s="14">
        <v>0.19500000000000001</v>
      </c>
      <c r="E416" s="15"/>
    </row>
    <row r="417" spans="1:5" ht="25.5" x14ac:dyDescent="0.2">
      <c r="A417" s="11" t="s">
        <v>651</v>
      </c>
      <c r="B417" s="12" t="s">
        <v>34</v>
      </c>
      <c r="C417" s="13" t="s">
        <v>28</v>
      </c>
      <c r="D417" s="14">
        <v>0.185</v>
      </c>
      <c r="E417" s="15"/>
    </row>
    <row r="418" spans="1:5" x14ac:dyDescent="0.2">
      <c r="A418" s="11" t="s">
        <v>652</v>
      </c>
      <c r="B418" s="12" t="s">
        <v>653</v>
      </c>
      <c r="C418" s="13" t="s">
        <v>28</v>
      </c>
      <c r="D418" s="14">
        <v>4.3999999999999997E-2</v>
      </c>
      <c r="E418" s="15"/>
    </row>
    <row r="419" spans="1:5" x14ac:dyDescent="0.2">
      <c r="A419" s="11" t="s">
        <v>654</v>
      </c>
      <c r="B419" s="12" t="s">
        <v>624</v>
      </c>
      <c r="C419" s="13" t="s">
        <v>37</v>
      </c>
      <c r="D419" s="14">
        <v>1.2137E-2</v>
      </c>
      <c r="E419" s="15"/>
    </row>
    <row r="420" spans="1:5" ht="25.5" x14ac:dyDescent="0.2">
      <c r="A420" s="11" t="s">
        <v>655</v>
      </c>
      <c r="B420" s="12" t="s">
        <v>628</v>
      </c>
      <c r="C420" s="13" t="s">
        <v>37</v>
      </c>
      <c r="D420" s="14">
        <v>1.7999999999999999E-2</v>
      </c>
      <c r="E420" s="15"/>
    </row>
    <row r="421" spans="1:5" x14ac:dyDescent="0.2">
      <c r="A421" s="11" t="s">
        <v>656</v>
      </c>
      <c r="B421" s="12" t="s">
        <v>630</v>
      </c>
      <c r="C421" s="13" t="s">
        <v>93</v>
      </c>
      <c r="D421" s="16">
        <v>5</v>
      </c>
      <c r="E421" s="15"/>
    </row>
    <row r="422" spans="1:5" ht="19.149999999999999" customHeight="1" x14ac:dyDescent="0.2">
      <c r="A422" s="40" t="s">
        <v>42</v>
      </c>
      <c r="B422" s="38"/>
      <c r="C422" s="38"/>
      <c r="D422" s="38"/>
      <c r="E422" s="38"/>
    </row>
    <row r="423" spans="1:5" ht="25.5" x14ac:dyDescent="0.2">
      <c r="A423" s="11" t="s">
        <v>657</v>
      </c>
      <c r="B423" s="12" t="s">
        <v>644</v>
      </c>
      <c r="C423" s="13" t="s">
        <v>28</v>
      </c>
      <c r="D423" s="14">
        <v>2.1829999999999999E-2</v>
      </c>
      <c r="E423" s="15"/>
    </row>
    <row r="424" spans="1:5" x14ac:dyDescent="0.2">
      <c r="A424" s="11" t="s">
        <v>658</v>
      </c>
      <c r="B424" s="12" t="s">
        <v>646</v>
      </c>
      <c r="C424" s="13" t="s">
        <v>93</v>
      </c>
      <c r="D424" s="16">
        <v>1</v>
      </c>
      <c r="E424" s="15"/>
    </row>
    <row r="425" spans="1:5" x14ac:dyDescent="0.2">
      <c r="A425" s="11" t="s">
        <v>659</v>
      </c>
      <c r="B425" s="12" t="s">
        <v>648</v>
      </c>
      <c r="C425" s="13" t="s">
        <v>93</v>
      </c>
      <c r="D425" s="16">
        <v>2</v>
      </c>
      <c r="E425" s="15"/>
    </row>
    <row r="426" spans="1:5" x14ac:dyDescent="0.2">
      <c r="A426" s="11" t="s">
        <v>660</v>
      </c>
      <c r="B426" s="12" t="s">
        <v>638</v>
      </c>
      <c r="C426" s="13" t="s">
        <v>28</v>
      </c>
      <c r="D426" s="14">
        <v>4.3999999999999997E-2</v>
      </c>
      <c r="E426" s="15"/>
    </row>
    <row r="427" spans="1:5" x14ac:dyDescent="0.2">
      <c r="A427" s="11" t="s">
        <v>661</v>
      </c>
      <c r="B427" s="12" t="s">
        <v>640</v>
      </c>
      <c r="C427" s="13" t="s">
        <v>93</v>
      </c>
      <c r="D427" s="16">
        <v>2</v>
      </c>
      <c r="E427" s="15"/>
    </row>
    <row r="428" spans="1:5" x14ac:dyDescent="0.2">
      <c r="A428" s="11" t="s">
        <v>662</v>
      </c>
      <c r="B428" s="12" t="s">
        <v>642</v>
      </c>
      <c r="C428" s="13" t="s">
        <v>93</v>
      </c>
      <c r="D428" s="16">
        <v>2</v>
      </c>
      <c r="E428" s="15"/>
    </row>
    <row r="429" spans="1:5" x14ac:dyDescent="0.2">
      <c r="A429" s="11" t="s">
        <v>663</v>
      </c>
      <c r="B429" s="12" t="s">
        <v>522</v>
      </c>
      <c r="C429" s="13" t="s">
        <v>37</v>
      </c>
      <c r="D429" s="14">
        <v>0.19500000000000001</v>
      </c>
      <c r="E429" s="15"/>
    </row>
    <row r="430" spans="1:5" x14ac:dyDescent="0.2">
      <c r="A430" s="11" t="s">
        <v>664</v>
      </c>
      <c r="B430" s="12" t="s">
        <v>524</v>
      </c>
      <c r="C430" s="13" t="s">
        <v>525</v>
      </c>
      <c r="D430" s="16">
        <v>9.75</v>
      </c>
      <c r="E430" s="15"/>
    </row>
    <row r="431" spans="1:5" ht="25.5" x14ac:dyDescent="0.2">
      <c r="A431" s="11" t="s">
        <v>665</v>
      </c>
      <c r="B431" s="12" t="s">
        <v>527</v>
      </c>
      <c r="C431" s="13" t="s">
        <v>53</v>
      </c>
      <c r="D431" s="16">
        <v>19.89</v>
      </c>
      <c r="E431" s="15"/>
    </row>
    <row r="432" spans="1:5" ht="25.5" x14ac:dyDescent="0.2">
      <c r="A432" s="11" t="s">
        <v>666</v>
      </c>
      <c r="B432" s="12" t="s">
        <v>79</v>
      </c>
      <c r="C432" s="13" t="s">
        <v>28</v>
      </c>
      <c r="D432" s="14">
        <v>0.185</v>
      </c>
      <c r="E432" s="15"/>
    </row>
    <row r="433" spans="1:5" x14ac:dyDescent="0.2">
      <c r="A433" s="11" t="s">
        <v>667</v>
      </c>
      <c r="B433" s="12" t="s">
        <v>90</v>
      </c>
      <c r="C433" s="13" t="s">
        <v>28</v>
      </c>
      <c r="D433" s="14">
        <v>1.6E-2</v>
      </c>
      <c r="E433" s="15"/>
    </row>
    <row r="434" spans="1:5" ht="25.5" x14ac:dyDescent="0.2">
      <c r="A434" s="11" t="s">
        <v>668</v>
      </c>
      <c r="B434" s="12" t="s">
        <v>92</v>
      </c>
      <c r="C434" s="13" t="s">
        <v>93</v>
      </c>
      <c r="D434" s="16">
        <v>2</v>
      </c>
      <c r="E434" s="15"/>
    </row>
    <row r="435" spans="1:5" ht="19.149999999999999" customHeight="1" x14ac:dyDescent="0.2">
      <c r="A435" s="40" t="s">
        <v>669</v>
      </c>
      <c r="B435" s="38"/>
      <c r="C435" s="38"/>
      <c r="D435" s="38"/>
      <c r="E435" s="38"/>
    </row>
    <row r="436" spans="1:5" ht="19.149999999999999" customHeight="1" x14ac:dyDescent="0.2">
      <c r="A436" s="40" t="s">
        <v>147</v>
      </c>
      <c r="B436" s="38"/>
      <c r="C436" s="38"/>
      <c r="D436" s="38"/>
      <c r="E436" s="38"/>
    </row>
    <row r="437" spans="1:5" ht="25.5" x14ac:dyDescent="0.2">
      <c r="A437" s="11" t="s">
        <v>670</v>
      </c>
      <c r="B437" s="12" t="s">
        <v>149</v>
      </c>
      <c r="C437" s="13" t="s">
        <v>8</v>
      </c>
      <c r="D437" s="14">
        <v>0.01</v>
      </c>
      <c r="E437" s="15"/>
    </row>
    <row r="438" spans="1:5" x14ac:dyDescent="0.2">
      <c r="A438" s="11" t="s">
        <v>671</v>
      </c>
      <c r="B438" s="12" t="s">
        <v>672</v>
      </c>
      <c r="C438" s="13" t="s">
        <v>8</v>
      </c>
      <c r="D438" s="14">
        <v>0.01</v>
      </c>
      <c r="E438" s="15"/>
    </row>
    <row r="439" spans="1:5" ht="25.5" x14ac:dyDescent="0.2">
      <c r="A439" s="11" t="s">
        <v>673</v>
      </c>
      <c r="B439" s="12" t="s">
        <v>424</v>
      </c>
      <c r="C439" s="13" t="s">
        <v>28</v>
      </c>
      <c r="D439" s="14">
        <v>3.5000000000000003E-2</v>
      </c>
      <c r="E439" s="15"/>
    </row>
    <row r="440" spans="1:5" x14ac:dyDescent="0.2">
      <c r="A440" s="11" t="s">
        <v>674</v>
      </c>
      <c r="B440" s="12" t="s">
        <v>264</v>
      </c>
      <c r="C440" s="13" t="s">
        <v>8</v>
      </c>
      <c r="D440" s="14">
        <v>0.08</v>
      </c>
      <c r="E440" s="15"/>
    </row>
    <row r="441" spans="1:5" x14ac:dyDescent="0.2">
      <c r="A441" s="11" t="s">
        <v>675</v>
      </c>
      <c r="B441" s="12" t="s">
        <v>25</v>
      </c>
      <c r="C441" s="13" t="s">
        <v>11</v>
      </c>
      <c r="D441" s="16">
        <v>1</v>
      </c>
      <c r="E441" s="15"/>
    </row>
    <row r="442" spans="1:5" x14ac:dyDescent="0.2">
      <c r="A442" s="11" t="s">
        <v>676</v>
      </c>
      <c r="B442" s="12" t="s">
        <v>13</v>
      </c>
      <c r="C442" s="13" t="s">
        <v>11</v>
      </c>
      <c r="D442" s="16">
        <v>1</v>
      </c>
      <c r="E442" s="15"/>
    </row>
    <row r="443" spans="1:5" x14ac:dyDescent="0.2">
      <c r="A443" s="11" t="s">
        <v>677</v>
      </c>
      <c r="B443" s="12" t="s">
        <v>15</v>
      </c>
      <c r="C443" s="13" t="s">
        <v>11</v>
      </c>
      <c r="D443" s="16">
        <v>2</v>
      </c>
      <c r="E443" s="15"/>
    </row>
    <row r="444" spans="1:5" x14ac:dyDescent="0.2">
      <c r="A444" s="11" t="s">
        <v>678</v>
      </c>
      <c r="B444" s="12" t="s">
        <v>679</v>
      </c>
      <c r="C444" s="13" t="s">
        <v>28</v>
      </c>
      <c r="D444" s="14">
        <v>0.05</v>
      </c>
      <c r="E444" s="15"/>
    </row>
    <row r="445" spans="1:5" x14ac:dyDescent="0.2">
      <c r="A445" s="11" t="s">
        <v>680</v>
      </c>
      <c r="B445" s="12" t="s">
        <v>17</v>
      </c>
      <c r="C445" s="13" t="s">
        <v>8</v>
      </c>
      <c r="D445" s="14">
        <v>7.0000000000000007E-2</v>
      </c>
      <c r="E445" s="15"/>
    </row>
    <row r="446" spans="1:5" x14ac:dyDescent="0.2">
      <c r="A446" s="11" t="s">
        <v>681</v>
      </c>
      <c r="B446" s="12" t="s">
        <v>682</v>
      </c>
      <c r="C446" s="13" t="s">
        <v>8</v>
      </c>
      <c r="D446" s="14">
        <v>0.01</v>
      </c>
      <c r="E446" s="15"/>
    </row>
    <row r="447" spans="1:5" x14ac:dyDescent="0.2">
      <c r="A447" s="11" t="s">
        <v>683</v>
      </c>
      <c r="B447" s="12" t="s">
        <v>454</v>
      </c>
      <c r="C447" s="13" t="s">
        <v>8</v>
      </c>
      <c r="D447" s="14">
        <v>0.02</v>
      </c>
      <c r="E447" s="15"/>
    </row>
    <row r="448" spans="1:5" x14ac:dyDescent="0.2">
      <c r="A448" s="11" t="s">
        <v>684</v>
      </c>
      <c r="B448" s="12" t="s">
        <v>685</v>
      </c>
      <c r="C448" s="13" t="s">
        <v>28</v>
      </c>
      <c r="D448" s="14">
        <v>3.3000000000000002E-2</v>
      </c>
      <c r="E448" s="15"/>
    </row>
    <row r="449" spans="1:5" x14ac:dyDescent="0.2">
      <c r="A449" s="11" t="s">
        <v>686</v>
      </c>
      <c r="B449" s="12" t="s">
        <v>36</v>
      </c>
      <c r="C449" s="13" t="s">
        <v>37</v>
      </c>
      <c r="D449" s="14">
        <v>0.3876</v>
      </c>
      <c r="E449" s="15"/>
    </row>
    <row r="450" spans="1:5" ht="25.5" x14ac:dyDescent="0.2">
      <c r="A450" s="11" t="s">
        <v>687</v>
      </c>
      <c r="B450" s="12" t="s">
        <v>456</v>
      </c>
      <c r="C450" s="13" t="s">
        <v>37</v>
      </c>
      <c r="D450" s="14">
        <v>7.7999999999999996E-3</v>
      </c>
      <c r="E450" s="15"/>
    </row>
    <row r="451" spans="1:5" x14ac:dyDescent="0.2">
      <c r="A451" s="11" t="s">
        <v>688</v>
      </c>
      <c r="B451" s="12" t="s">
        <v>267</v>
      </c>
      <c r="C451" s="13" t="s">
        <v>11</v>
      </c>
      <c r="D451" s="16">
        <v>1</v>
      </c>
      <c r="E451" s="15"/>
    </row>
    <row r="452" spans="1:5" ht="19.149999999999999" customHeight="1" x14ac:dyDescent="0.2">
      <c r="A452" s="40" t="s">
        <v>42</v>
      </c>
      <c r="B452" s="38"/>
      <c r="C452" s="38"/>
      <c r="D452" s="38"/>
      <c r="E452" s="38"/>
    </row>
    <row r="453" spans="1:5" ht="25.5" x14ac:dyDescent="0.2">
      <c r="A453" s="11" t="s">
        <v>689</v>
      </c>
      <c r="B453" s="12" t="s">
        <v>690</v>
      </c>
      <c r="C453" s="13" t="s">
        <v>28</v>
      </c>
      <c r="D453" s="14">
        <v>3.5000000000000003E-2</v>
      </c>
      <c r="E453" s="15"/>
    </row>
    <row r="454" spans="1:5" x14ac:dyDescent="0.2">
      <c r="A454" s="11" t="s">
        <v>691</v>
      </c>
      <c r="B454" s="12" t="s">
        <v>477</v>
      </c>
      <c r="C454" s="13" t="s">
        <v>478</v>
      </c>
      <c r="D454" s="14">
        <v>5.7349999999999998E-2</v>
      </c>
      <c r="E454" s="15"/>
    </row>
    <row r="455" spans="1:5" x14ac:dyDescent="0.2">
      <c r="A455" s="11" t="s">
        <v>692</v>
      </c>
      <c r="B455" s="12" t="s">
        <v>480</v>
      </c>
      <c r="C455" s="13" t="s">
        <v>93</v>
      </c>
      <c r="D455" s="16">
        <v>1</v>
      </c>
      <c r="E455" s="15"/>
    </row>
    <row r="456" spans="1:5" x14ac:dyDescent="0.2">
      <c r="A456" s="11" t="s">
        <v>693</v>
      </c>
      <c r="B456" s="12" t="s">
        <v>482</v>
      </c>
      <c r="C456" s="13" t="s">
        <v>93</v>
      </c>
      <c r="D456" s="16">
        <v>2</v>
      </c>
      <c r="E456" s="15"/>
    </row>
    <row r="457" spans="1:5" x14ac:dyDescent="0.2">
      <c r="A457" s="11" t="s">
        <v>694</v>
      </c>
      <c r="B457" s="12" t="s">
        <v>484</v>
      </c>
      <c r="C457" s="13" t="s">
        <v>93</v>
      </c>
      <c r="D457" s="16">
        <v>5</v>
      </c>
      <c r="E457" s="15"/>
    </row>
    <row r="458" spans="1:5" x14ac:dyDescent="0.2">
      <c r="A458" s="11" t="s">
        <v>695</v>
      </c>
      <c r="B458" s="12" t="s">
        <v>486</v>
      </c>
      <c r="C458" s="13" t="s">
        <v>339</v>
      </c>
      <c r="D458" s="16">
        <v>9</v>
      </c>
      <c r="E458" s="15"/>
    </row>
    <row r="459" spans="1:5" x14ac:dyDescent="0.2">
      <c r="A459" s="11" t="s">
        <v>696</v>
      </c>
      <c r="B459" s="12" t="s">
        <v>488</v>
      </c>
      <c r="C459" s="13" t="s">
        <v>93</v>
      </c>
      <c r="D459" s="16">
        <v>3</v>
      </c>
      <c r="E459" s="15"/>
    </row>
    <row r="460" spans="1:5" x14ac:dyDescent="0.2">
      <c r="A460" s="11" t="s">
        <v>697</v>
      </c>
      <c r="B460" s="12" t="s">
        <v>490</v>
      </c>
      <c r="C460" s="13" t="s">
        <v>93</v>
      </c>
      <c r="D460" s="16">
        <v>3</v>
      </c>
      <c r="E460" s="15"/>
    </row>
    <row r="461" spans="1:5" x14ac:dyDescent="0.2">
      <c r="A461" s="11" t="s">
        <v>698</v>
      </c>
      <c r="B461" s="12" t="s">
        <v>492</v>
      </c>
      <c r="C461" s="13" t="s">
        <v>93</v>
      </c>
      <c r="D461" s="16">
        <v>3</v>
      </c>
      <c r="E461" s="15"/>
    </row>
    <row r="462" spans="1:5" x14ac:dyDescent="0.2">
      <c r="A462" s="11" t="s">
        <v>699</v>
      </c>
      <c r="B462" s="12" t="s">
        <v>494</v>
      </c>
      <c r="C462" s="13" t="s">
        <v>37</v>
      </c>
      <c r="D462" s="14">
        <v>0.3876</v>
      </c>
      <c r="E462" s="15"/>
    </row>
    <row r="463" spans="1:5" x14ac:dyDescent="0.2">
      <c r="A463" s="11" t="s">
        <v>700</v>
      </c>
      <c r="B463" s="12" t="s">
        <v>522</v>
      </c>
      <c r="C463" s="13" t="s">
        <v>37</v>
      </c>
      <c r="D463" s="14">
        <v>0.3876</v>
      </c>
      <c r="E463" s="15"/>
    </row>
    <row r="464" spans="1:5" x14ac:dyDescent="0.2">
      <c r="A464" s="11" t="s">
        <v>701</v>
      </c>
      <c r="B464" s="12" t="s">
        <v>524</v>
      </c>
      <c r="C464" s="13" t="s">
        <v>525</v>
      </c>
      <c r="D464" s="16">
        <v>19.38</v>
      </c>
      <c r="E464" s="15"/>
    </row>
    <row r="465" spans="1:5" ht="25.5" x14ac:dyDescent="0.2">
      <c r="A465" s="11" t="s">
        <v>702</v>
      </c>
      <c r="B465" s="12" t="s">
        <v>527</v>
      </c>
      <c r="C465" s="13" t="s">
        <v>53</v>
      </c>
      <c r="D465" s="16">
        <v>39.53</v>
      </c>
      <c r="E465" s="15"/>
    </row>
    <row r="466" spans="1:5" ht="25.5" x14ac:dyDescent="0.2">
      <c r="A466" s="11" t="s">
        <v>703</v>
      </c>
      <c r="B466" s="12" t="s">
        <v>79</v>
      </c>
      <c r="C466" s="13" t="s">
        <v>28</v>
      </c>
      <c r="D466" s="14">
        <v>0.2215</v>
      </c>
      <c r="E466" s="15"/>
    </row>
    <row r="467" spans="1:5" x14ac:dyDescent="0.2">
      <c r="A467" s="11" t="s">
        <v>704</v>
      </c>
      <c r="B467" s="12" t="s">
        <v>90</v>
      </c>
      <c r="C467" s="13" t="s">
        <v>28</v>
      </c>
      <c r="D467" s="14">
        <v>8.9999999999999993E-3</v>
      </c>
      <c r="E467" s="15"/>
    </row>
    <row r="468" spans="1:5" ht="25.5" x14ac:dyDescent="0.2">
      <c r="A468" s="11" t="s">
        <v>705</v>
      </c>
      <c r="B468" s="12" t="s">
        <v>92</v>
      </c>
      <c r="C468" s="13" t="s">
        <v>93</v>
      </c>
      <c r="D468" s="16">
        <v>1</v>
      </c>
      <c r="E468" s="15"/>
    </row>
    <row r="469" spans="1:5" ht="38.25" x14ac:dyDescent="0.2">
      <c r="A469" s="11" t="s">
        <v>706</v>
      </c>
      <c r="B469" s="12" t="s">
        <v>707</v>
      </c>
      <c r="C469" s="13" t="s">
        <v>37</v>
      </c>
      <c r="D469" s="14">
        <v>0.35399999999999998</v>
      </c>
      <c r="E469" s="15"/>
    </row>
    <row r="470" spans="1:5" x14ac:dyDescent="0.2">
      <c r="A470" s="11" t="s">
        <v>708</v>
      </c>
      <c r="B470" s="12" t="s">
        <v>174</v>
      </c>
      <c r="C470" s="13" t="s">
        <v>53</v>
      </c>
      <c r="D470" s="16">
        <v>37.878</v>
      </c>
      <c r="E470" s="15"/>
    </row>
    <row r="471" spans="1:5" ht="38.25" x14ac:dyDescent="0.2">
      <c r="A471" s="11" t="s">
        <v>709</v>
      </c>
      <c r="B471" s="12" t="s">
        <v>710</v>
      </c>
      <c r="C471" s="13" t="s">
        <v>37</v>
      </c>
      <c r="D471" s="14">
        <v>1.8499999999999999E-2</v>
      </c>
      <c r="E471" s="15"/>
    </row>
    <row r="472" spans="1:5" x14ac:dyDescent="0.2">
      <c r="A472" s="11" t="s">
        <v>711</v>
      </c>
      <c r="B472" s="12" t="s">
        <v>174</v>
      </c>
      <c r="C472" s="13" t="s">
        <v>53</v>
      </c>
      <c r="D472" s="16">
        <v>1.9795</v>
      </c>
      <c r="E472" s="15"/>
    </row>
    <row r="473" spans="1:5" ht="38.25" x14ac:dyDescent="0.2">
      <c r="A473" s="11" t="s">
        <v>712</v>
      </c>
      <c r="B473" s="12" t="s">
        <v>61</v>
      </c>
      <c r="C473" s="13" t="s">
        <v>37</v>
      </c>
      <c r="D473" s="14">
        <v>0.3725</v>
      </c>
      <c r="E473" s="15"/>
    </row>
    <row r="474" spans="1:5" ht="25.5" x14ac:dyDescent="0.2">
      <c r="A474" s="11" t="s">
        <v>713</v>
      </c>
      <c r="B474" s="12" t="s">
        <v>65</v>
      </c>
      <c r="C474" s="13" t="s">
        <v>37</v>
      </c>
      <c r="D474" s="16">
        <v>0.3725</v>
      </c>
      <c r="E474" s="15"/>
    </row>
    <row r="475" spans="1:5" ht="38.25" x14ac:dyDescent="0.2">
      <c r="A475" s="11" t="s">
        <v>714</v>
      </c>
      <c r="B475" s="12" t="s">
        <v>715</v>
      </c>
      <c r="C475" s="13" t="s">
        <v>37</v>
      </c>
      <c r="D475" s="14">
        <v>1.8499999999999999E-2</v>
      </c>
      <c r="E475" s="15"/>
    </row>
    <row r="476" spans="1:5" x14ac:dyDescent="0.2">
      <c r="A476" s="11" t="s">
        <v>716</v>
      </c>
      <c r="B476" s="12" t="s">
        <v>717</v>
      </c>
      <c r="C476" s="13" t="s">
        <v>11</v>
      </c>
      <c r="D476" s="16">
        <v>3</v>
      </c>
      <c r="E476" s="15"/>
    </row>
    <row r="477" spans="1:5" ht="25.5" x14ac:dyDescent="0.2">
      <c r="A477" s="11" t="s">
        <v>718</v>
      </c>
      <c r="B477" s="12" t="s">
        <v>719</v>
      </c>
      <c r="C477" s="13" t="s">
        <v>93</v>
      </c>
      <c r="D477" s="16">
        <v>3</v>
      </c>
      <c r="E477" s="15"/>
    </row>
    <row r="478" spans="1:5" ht="38.25" x14ac:dyDescent="0.2">
      <c r="A478" s="11" t="s">
        <v>720</v>
      </c>
      <c r="B478" s="12" t="s">
        <v>172</v>
      </c>
      <c r="C478" s="13" t="s">
        <v>37</v>
      </c>
      <c r="D478" s="14">
        <v>0.74850000000000005</v>
      </c>
      <c r="E478" s="15"/>
    </row>
    <row r="479" spans="1:5" x14ac:dyDescent="0.2">
      <c r="A479" s="11" t="s">
        <v>721</v>
      </c>
      <c r="B479" s="12" t="s">
        <v>174</v>
      </c>
      <c r="C479" s="13" t="s">
        <v>53</v>
      </c>
      <c r="D479" s="16">
        <v>44.183999999999997</v>
      </c>
      <c r="E479" s="15"/>
    </row>
    <row r="480" spans="1:5" ht="38.25" x14ac:dyDescent="0.2">
      <c r="A480" s="11" t="s">
        <v>722</v>
      </c>
      <c r="B480" s="12" t="s">
        <v>61</v>
      </c>
      <c r="C480" s="13" t="s">
        <v>37</v>
      </c>
      <c r="D480" s="14">
        <v>0.74850000000000005</v>
      </c>
      <c r="E480" s="15"/>
    </row>
    <row r="481" spans="1:5" ht="25.5" x14ac:dyDescent="0.2">
      <c r="A481" s="11" t="s">
        <v>723</v>
      </c>
      <c r="B481" s="12" t="s">
        <v>65</v>
      </c>
      <c r="C481" s="13" t="s">
        <v>37</v>
      </c>
      <c r="D481" s="14">
        <v>0.74850000000000005</v>
      </c>
      <c r="E481" s="15"/>
    </row>
    <row r="482" spans="1:5" ht="38.25" x14ac:dyDescent="0.2">
      <c r="A482" s="11" t="s">
        <v>724</v>
      </c>
      <c r="B482" s="12" t="s">
        <v>541</v>
      </c>
      <c r="C482" s="13" t="s">
        <v>37</v>
      </c>
      <c r="D482" s="14">
        <v>0.74850000000000005</v>
      </c>
      <c r="E482" s="15"/>
    </row>
    <row r="483" spans="1:5" x14ac:dyDescent="0.2">
      <c r="A483" s="11" t="s">
        <v>725</v>
      </c>
      <c r="B483" s="12" t="s">
        <v>543</v>
      </c>
      <c r="C483" s="13" t="s">
        <v>544</v>
      </c>
      <c r="D483" s="16">
        <v>1.7</v>
      </c>
      <c r="E483" s="15"/>
    </row>
    <row r="484" spans="1:5" x14ac:dyDescent="0.2">
      <c r="A484" s="11" t="s">
        <v>726</v>
      </c>
      <c r="B484" s="12" t="s">
        <v>546</v>
      </c>
      <c r="C484" s="13" t="s">
        <v>53</v>
      </c>
      <c r="D484" s="16">
        <v>86.08</v>
      </c>
      <c r="E484" s="15"/>
    </row>
    <row r="485" spans="1:5" ht="25.5" x14ac:dyDescent="0.2">
      <c r="A485" s="11" t="s">
        <v>727</v>
      </c>
      <c r="B485" s="12" t="s">
        <v>548</v>
      </c>
      <c r="C485" s="13" t="s">
        <v>37</v>
      </c>
      <c r="D485" s="14">
        <v>0.74850000000000005</v>
      </c>
      <c r="E485" s="15"/>
    </row>
    <row r="486" spans="1:5" ht="25.5" x14ac:dyDescent="0.2">
      <c r="A486" s="11" t="s">
        <v>728</v>
      </c>
      <c r="B486" s="12" t="s">
        <v>550</v>
      </c>
      <c r="C486" s="13" t="s">
        <v>37</v>
      </c>
      <c r="D486" s="14">
        <v>0.74850000000000005</v>
      </c>
      <c r="E486" s="15"/>
    </row>
    <row r="487" spans="1:5" x14ac:dyDescent="0.2">
      <c r="A487" s="11" t="s">
        <v>729</v>
      </c>
      <c r="B487" s="12" t="s">
        <v>180</v>
      </c>
      <c r="C487" s="13" t="s">
        <v>93</v>
      </c>
      <c r="D487" s="16">
        <v>1</v>
      </c>
      <c r="E487" s="15"/>
    </row>
    <row r="488" spans="1:5" x14ac:dyDescent="0.2">
      <c r="A488" s="11" t="s">
        <v>730</v>
      </c>
      <c r="B488" s="12" t="s">
        <v>731</v>
      </c>
      <c r="C488" s="13" t="s">
        <v>37</v>
      </c>
      <c r="D488" s="14">
        <v>4.4400000000000002E-2</v>
      </c>
      <c r="E488" s="15"/>
    </row>
    <row r="489" spans="1:5" x14ac:dyDescent="0.2">
      <c r="A489" s="11" t="s">
        <v>732</v>
      </c>
      <c r="B489" s="12" t="s">
        <v>733</v>
      </c>
      <c r="C489" s="13" t="s">
        <v>53</v>
      </c>
      <c r="D489" s="16">
        <v>4.6619999999999999</v>
      </c>
      <c r="E489" s="15"/>
    </row>
    <row r="490" spans="1:5" ht="38.25" x14ac:dyDescent="0.2">
      <c r="A490" s="11" t="s">
        <v>734</v>
      </c>
      <c r="B490" s="12" t="s">
        <v>735</v>
      </c>
      <c r="C490" s="13" t="s">
        <v>37</v>
      </c>
      <c r="D490" s="14">
        <v>4.4400000000000002E-2</v>
      </c>
      <c r="E490" s="15"/>
    </row>
    <row r="491" spans="1:5" ht="25.5" x14ac:dyDescent="0.2">
      <c r="A491" s="11" t="s">
        <v>736</v>
      </c>
      <c r="B491" s="12" t="s">
        <v>65</v>
      </c>
      <c r="C491" s="13" t="s">
        <v>37</v>
      </c>
      <c r="D491" s="14">
        <v>4.4400000000000002E-2</v>
      </c>
      <c r="E491" s="15"/>
    </row>
    <row r="492" spans="1:5" ht="25.5" x14ac:dyDescent="0.2">
      <c r="A492" s="11" t="s">
        <v>737</v>
      </c>
      <c r="B492" s="12" t="s">
        <v>284</v>
      </c>
      <c r="C492" s="13" t="s">
        <v>37</v>
      </c>
      <c r="D492" s="14">
        <v>4.4400000000000002E-2</v>
      </c>
      <c r="E492" s="15"/>
    </row>
    <row r="493" spans="1:5" ht="25.5" x14ac:dyDescent="0.2">
      <c r="A493" s="11" t="s">
        <v>738</v>
      </c>
      <c r="B493" s="12" t="s">
        <v>644</v>
      </c>
      <c r="C493" s="13" t="s">
        <v>28</v>
      </c>
      <c r="D493" s="14">
        <v>1.95E-2</v>
      </c>
      <c r="E493" s="15"/>
    </row>
    <row r="494" spans="1:5" ht="25.5" x14ac:dyDescent="0.2">
      <c r="A494" s="11" t="s">
        <v>739</v>
      </c>
      <c r="B494" s="12" t="s">
        <v>740</v>
      </c>
      <c r="C494" s="13" t="s">
        <v>100</v>
      </c>
      <c r="D494" s="14">
        <v>0.2</v>
      </c>
      <c r="E494" s="15"/>
    </row>
    <row r="495" spans="1:5" x14ac:dyDescent="0.2">
      <c r="A495" s="11" t="s">
        <v>741</v>
      </c>
      <c r="B495" s="12" t="s">
        <v>742</v>
      </c>
      <c r="C495" s="13" t="s">
        <v>93</v>
      </c>
      <c r="D495" s="16">
        <v>1</v>
      </c>
      <c r="E495" s="15"/>
    </row>
    <row r="496" spans="1:5" ht="25.5" x14ac:dyDescent="0.2">
      <c r="A496" s="11" t="s">
        <v>743</v>
      </c>
      <c r="B496" s="12" t="s">
        <v>50</v>
      </c>
      <c r="C496" s="13" t="s">
        <v>37</v>
      </c>
      <c r="D496" s="14">
        <v>0.3876</v>
      </c>
      <c r="E496" s="15"/>
    </row>
    <row r="497" spans="1:5" x14ac:dyDescent="0.2">
      <c r="A497" s="11" t="s">
        <v>744</v>
      </c>
      <c r="B497" s="12" t="s">
        <v>52</v>
      </c>
      <c r="C497" s="13" t="s">
        <v>53</v>
      </c>
      <c r="D497" s="16">
        <v>38.76</v>
      </c>
      <c r="E497" s="15"/>
    </row>
    <row r="498" spans="1:5" x14ac:dyDescent="0.2">
      <c r="A498" s="11" t="s">
        <v>745</v>
      </c>
      <c r="B498" s="12" t="s">
        <v>746</v>
      </c>
      <c r="C498" s="13" t="s">
        <v>28</v>
      </c>
      <c r="D498" s="14">
        <v>4.2999999999999997E-2</v>
      </c>
      <c r="E498" s="15"/>
    </row>
    <row r="499" spans="1:5" ht="25.5" x14ac:dyDescent="0.2">
      <c r="A499" s="11" t="s">
        <v>747</v>
      </c>
      <c r="B499" s="12" t="s">
        <v>748</v>
      </c>
      <c r="C499" s="13" t="s">
        <v>93</v>
      </c>
      <c r="D499" s="16">
        <v>1</v>
      </c>
      <c r="E499" s="15"/>
    </row>
    <row r="500" spans="1:5" ht="25.5" x14ac:dyDescent="0.2">
      <c r="A500" s="11" t="s">
        <v>749</v>
      </c>
      <c r="B500" s="12" t="s">
        <v>750</v>
      </c>
      <c r="C500" s="13" t="s">
        <v>93</v>
      </c>
      <c r="D500" s="16">
        <v>1</v>
      </c>
      <c r="E500" s="15"/>
    </row>
    <row r="501" spans="1:5" ht="25.5" x14ac:dyDescent="0.2">
      <c r="A501" s="11" t="s">
        <v>751</v>
      </c>
      <c r="B501" s="12" t="s">
        <v>384</v>
      </c>
      <c r="C501" s="13" t="s">
        <v>37</v>
      </c>
      <c r="D501" s="14">
        <v>1.7999999999999999E-2</v>
      </c>
      <c r="E501" s="15"/>
    </row>
    <row r="502" spans="1:5" ht="63.75" x14ac:dyDescent="0.2">
      <c r="A502" s="11" t="s">
        <v>752</v>
      </c>
      <c r="B502" s="12" t="s">
        <v>753</v>
      </c>
      <c r="C502" s="13" t="s">
        <v>93</v>
      </c>
      <c r="D502" s="16">
        <v>1</v>
      </c>
      <c r="E502" s="15"/>
    </row>
    <row r="503" spans="1:5" ht="25.5" x14ac:dyDescent="0.2">
      <c r="A503" s="11" t="s">
        <v>754</v>
      </c>
      <c r="B503" s="12" t="s">
        <v>755</v>
      </c>
      <c r="C503" s="13" t="s">
        <v>93</v>
      </c>
      <c r="D503" s="16">
        <v>2</v>
      </c>
      <c r="E503" s="15"/>
    </row>
    <row r="504" spans="1:5" ht="25.5" x14ac:dyDescent="0.2">
      <c r="A504" s="11" t="s">
        <v>756</v>
      </c>
      <c r="B504" s="12" t="s">
        <v>757</v>
      </c>
      <c r="C504" s="13" t="s">
        <v>93</v>
      </c>
      <c r="D504" s="16">
        <v>1</v>
      </c>
      <c r="E504" s="15"/>
    </row>
    <row r="505" spans="1:5" ht="19.149999999999999" customHeight="1" x14ac:dyDescent="0.2">
      <c r="A505" s="40" t="s">
        <v>107</v>
      </c>
      <c r="B505" s="38"/>
      <c r="C505" s="38"/>
      <c r="D505" s="38"/>
      <c r="E505" s="38"/>
    </row>
    <row r="506" spans="1:5" ht="25.5" x14ac:dyDescent="0.2">
      <c r="A506" s="11" t="s">
        <v>758</v>
      </c>
      <c r="B506" s="12" t="s">
        <v>109</v>
      </c>
      <c r="C506" s="13" t="s">
        <v>8</v>
      </c>
      <c r="D506" s="14">
        <v>0.1</v>
      </c>
      <c r="E506" s="15"/>
    </row>
    <row r="507" spans="1:5" ht="38.25" x14ac:dyDescent="0.2">
      <c r="A507" s="11" t="s">
        <v>759</v>
      </c>
      <c r="B507" s="12" t="s">
        <v>111</v>
      </c>
      <c r="C507" s="13" t="s">
        <v>93</v>
      </c>
      <c r="D507" s="16">
        <v>10</v>
      </c>
      <c r="E507" s="15"/>
    </row>
    <row r="508" spans="1:5" ht="25.5" x14ac:dyDescent="0.2">
      <c r="A508" s="11" t="s">
        <v>760</v>
      </c>
      <c r="B508" s="12" t="s">
        <v>113</v>
      </c>
      <c r="C508" s="13" t="s">
        <v>93</v>
      </c>
      <c r="D508" s="16">
        <v>10</v>
      </c>
      <c r="E508" s="15"/>
    </row>
    <row r="509" spans="1:5" ht="25.5" x14ac:dyDescent="0.2">
      <c r="A509" s="11" t="s">
        <v>761</v>
      </c>
      <c r="B509" s="12" t="s">
        <v>139</v>
      </c>
      <c r="C509" s="13" t="s">
        <v>11</v>
      </c>
      <c r="D509" s="16">
        <v>1</v>
      </c>
      <c r="E509" s="15"/>
    </row>
    <row r="510" spans="1:5" x14ac:dyDescent="0.2">
      <c r="A510" s="11" t="s">
        <v>762</v>
      </c>
      <c r="B510" s="12" t="s">
        <v>141</v>
      </c>
      <c r="C510" s="13" t="s">
        <v>11</v>
      </c>
      <c r="D510" s="16">
        <v>2</v>
      </c>
      <c r="E510" s="15"/>
    </row>
    <row r="511" spans="1:5" x14ac:dyDescent="0.2">
      <c r="A511" s="11" t="s">
        <v>763</v>
      </c>
      <c r="B511" s="12" t="s">
        <v>564</v>
      </c>
      <c r="C511" s="13" t="s">
        <v>28</v>
      </c>
      <c r="D511" s="14">
        <v>0.08</v>
      </c>
      <c r="E511" s="15"/>
    </row>
    <row r="512" spans="1:5" x14ac:dyDescent="0.2">
      <c r="A512" s="11" t="s">
        <v>764</v>
      </c>
      <c r="B512" s="12" t="s">
        <v>566</v>
      </c>
      <c r="C512" s="13" t="s">
        <v>567</v>
      </c>
      <c r="D512" s="14">
        <v>8.0000000000000002E-3</v>
      </c>
      <c r="E512" s="15"/>
    </row>
    <row r="513" spans="1:5" ht="25.5" x14ac:dyDescent="0.2">
      <c r="A513" s="11" t="s">
        <v>765</v>
      </c>
      <c r="B513" s="12" t="s">
        <v>766</v>
      </c>
      <c r="C513" s="13" t="s">
        <v>28</v>
      </c>
      <c r="D513" s="14">
        <v>0.9</v>
      </c>
      <c r="E513" s="15"/>
    </row>
    <row r="514" spans="1:5" x14ac:dyDescent="0.2">
      <c r="A514" s="11" t="s">
        <v>767</v>
      </c>
      <c r="B514" s="12" t="s">
        <v>768</v>
      </c>
      <c r="C514" s="13" t="s">
        <v>82</v>
      </c>
      <c r="D514" s="16">
        <v>90</v>
      </c>
      <c r="E514" s="15"/>
    </row>
    <row r="515" spans="1:5" ht="38.25" x14ac:dyDescent="0.2">
      <c r="A515" s="11" t="s">
        <v>769</v>
      </c>
      <c r="B515" s="12" t="s">
        <v>770</v>
      </c>
      <c r="C515" s="13" t="s">
        <v>28</v>
      </c>
      <c r="D515" s="14">
        <v>0.9</v>
      </c>
      <c r="E515" s="15"/>
    </row>
    <row r="516" spans="1:5" ht="38.25" x14ac:dyDescent="0.2">
      <c r="A516" s="11" t="s">
        <v>771</v>
      </c>
      <c r="B516" s="12" t="s">
        <v>574</v>
      </c>
      <c r="C516" s="13" t="s">
        <v>28</v>
      </c>
      <c r="D516" s="14">
        <v>0.6</v>
      </c>
      <c r="E516" s="15"/>
    </row>
    <row r="517" spans="1:5" x14ac:dyDescent="0.2">
      <c r="A517" s="11" t="s">
        <v>772</v>
      </c>
      <c r="B517" s="12" t="s">
        <v>578</v>
      </c>
      <c r="C517" s="13" t="s">
        <v>567</v>
      </c>
      <c r="D517" s="14">
        <v>0.15</v>
      </c>
      <c r="E517" s="15"/>
    </row>
    <row r="518" spans="1:5" x14ac:dyDescent="0.2">
      <c r="A518" s="11" t="s">
        <v>773</v>
      </c>
      <c r="B518" s="12" t="s">
        <v>580</v>
      </c>
      <c r="C518" s="13" t="s">
        <v>11</v>
      </c>
      <c r="D518" s="16">
        <f>7</f>
        <v>7</v>
      </c>
      <c r="E518" s="15"/>
    </row>
    <row r="519" spans="1:5" x14ac:dyDescent="0.2">
      <c r="A519" s="11" t="s">
        <v>774</v>
      </c>
      <c r="B519" s="12" t="s">
        <v>125</v>
      </c>
      <c r="C519" s="13" t="s">
        <v>28</v>
      </c>
      <c r="D519" s="14">
        <v>1</v>
      </c>
      <c r="E519" s="15"/>
    </row>
    <row r="520" spans="1:5" x14ac:dyDescent="0.2">
      <c r="A520" s="11" t="s">
        <v>775</v>
      </c>
      <c r="B520" s="12" t="s">
        <v>576</v>
      </c>
      <c r="C520" s="13" t="s">
        <v>567</v>
      </c>
      <c r="D520" s="14">
        <v>0.1</v>
      </c>
      <c r="E520" s="15"/>
    </row>
    <row r="521" spans="1:5" x14ac:dyDescent="0.2">
      <c r="A521" s="11" t="s">
        <v>776</v>
      </c>
      <c r="B521" s="12" t="s">
        <v>308</v>
      </c>
      <c r="C521" s="13" t="s">
        <v>8</v>
      </c>
      <c r="D521" s="14">
        <v>0.08</v>
      </c>
      <c r="E521" s="15"/>
    </row>
    <row r="522" spans="1:5" ht="25.5" x14ac:dyDescent="0.2">
      <c r="A522" s="11" t="s">
        <v>777</v>
      </c>
      <c r="B522" s="12" t="s">
        <v>583</v>
      </c>
      <c r="C522" s="13" t="s">
        <v>8</v>
      </c>
      <c r="D522" s="14">
        <v>0.08</v>
      </c>
      <c r="E522" s="15"/>
    </row>
    <row r="523" spans="1:5" ht="25.5" x14ac:dyDescent="0.2">
      <c r="A523" s="11" t="s">
        <v>778</v>
      </c>
      <c r="B523" s="12" t="s">
        <v>117</v>
      </c>
      <c r="C523" s="13" t="s">
        <v>8</v>
      </c>
      <c r="D523" s="14">
        <v>0.01</v>
      </c>
      <c r="E523" s="15"/>
    </row>
    <row r="524" spans="1:5" ht="25.5" x14ac:dyDescent="0.2">
      <c r="A524" s="11" t="s">
        <v>779</v>
      </c>
      <c r="B524" s="12" t="s">
        <v>586</v>
      </c>
      <c r="C524" s="13" t="s">
        <v>100</v>
      </c>
      <c r="D524" s="14">
        <v>0.1</v>
      </c>
      <c r="E524" s="15"/>
    </row>
    <row r="525" spans="1:5" ht="25.5" x14ac:dyDescent="0.2">
      <c r="A525" s="11" t="s">
        <v>780</v>
      </c>
      <c r="B525" s="12" t="s">
        <v>610</v>
      </c>
      <c r="C525" s="13" t="s">
        <v>11</v>
      </c>
      <c r="D525" s="16">
        <v>1</v>
      </c>
      <c r="E525" s="15"/>
    </row>
    <row r="526" spans="1:5" ht="22.5" customHeight="1" x14ac:dyDescent="0.2">
      <c r="A526" s="37" t="s">
        <v>781</v>
      </c>
      <c r="B526" s="39"/>
      <c r="C526" s="39"/>
      <c r="D526" s="39"/>
      <c r="E526" s="39"/>
    </row>
    <row r="527" spans="1:5" x14ac:dyDescent="0.2">
      <c r="A527" s="11" t="s">
        <v>782</v>
      </c>
      <c r="B527" s="12" t="s">
        <v>783</v>
      </c>
      <c r="C527" s="13" t="s">
        <v>784</v>
      </c>
      <c r="D527" s="14">
        <v>3.7900000000000003E-2</v>
      </c>
      <c r="E527" s="15"/>
    </row>
    <row r="528" spans="1:5" ht="25.5" x14ac:dyDescent="0.2">
      <c r="A528" s="11" t="s">
        <v>785</v>
      </c>
      <c r="B528" s="12" t="s">
        <v>786</v>
      </c>
      <c r="C528" s="13" t="s">
        <v>343</v>
      </c>
      <c r="D528" s="16">
        <v>3.79</v>
      </c>
      <c r="E528" s="15"/>
    </row>
    <row r="529" spans="1:5" ht="25.5" x14ac:dyDescent="0.2">
      <c r="A529" s="11" t="s">
        <v>787</v>
      </c>
      <c r="B529" s="12" t="s">
        <v>788</v>
      </c>
      <c r="C529" s="13" t="s">
        <v>343</v>
      </c>
      <c r="D529" s="16">
        <v>3.79</v>
      </c>
      <c r="E529" s="15"/>
    </row>
    <row r="530" spans="1:5" s="36" customFormat="1" ht="11.25" x14ac:dyDescent="0.2">
      <c r="A530" s="33"/>
      <c r="B530" s="34"/>
      <c r="C530" s="35"/>
      <c r="D530" s="6"/>
      <c r="E530" s="7"/>
    </row>
    <row r="531" spans="1:5" x14ac:dyDescent="0.2">
      <c r="A531" s="47" t="s">
        <v>790</v>
      </c>
      <c r="B531" s="48"/>
      <c r="C531" s="48"/>
      <c r="D531" s="48"/>
      <c r="E531" s="48"/>
    </row>
    <row r="532" spans="1:5" s="32" customFormat="1" ht="10.5" x14ac:dyDescent="0.2">
      <c r="A532" s="49" t="s">
        <v>789</v>
      </c>
      <c r="B532" s="50"/>
      <c r="C532" s="50"/>
      <c r="D532" s="50"/>
      <c r="E532" s="50"/>
    </row>
  </sheetData>
  <mergeCells count="59">
    <mergeCell ref="A2:E2"/>
    <mergeCell ref="A3:E3"/>
    <mergeCell ref="A531:E531"/>
    <mergeCell ref="A532:E532"/>
    <mergeCell ref="A526:E526"/>
    <mergeCell ref="A415:E415"/>
    <mergeCell ref="A422:E422"/>
    <mergeCell ref="A435:E435"/>
    <mergeCell ref="A436:E436"/>
    <mergeCell ref="A452:E452"/>
    <mergeCell ref="A505:E505"/>
    <mergeCell ref="A375:E375"/>
    <mergeCell ref="A383:E383"/>
    <mergeCell ref="A393:E393"/>
    <mergeCell ref="A394:E394"/>
    <mergeCell ref="A401:E401"/>
    <mergeCell ref="A414:E414"/>
    <mergeCell ref="A287:E287"/>
    <mergeCell ref="A288:E288"/>
    <mergeCell ref="A298:E298"/>
    <mergeCell ref="A351:E351"/>
    <mergeCell ref="A370:E370"/>
    <mergeCell ref="A371:E371"/>
    <mergeCell ref="A274:E274"/>
    <mergeCell ref="A225:E225"/>
    <mergeCell ref="A226:E226"/>
    <mergeCell ref="A227:E227"/>
    <mergeCell ref="A229:E229"/>
    <mergeCell ref="A237:E237"/>
    <mergeCell ref="A238:E238"/>
    <mergeCell ref="A244:E244"/>
    <mergeCell ref="A256:E256"/>
    <mergeCell ref="A263:E263"/>
    <mergeCell ref="A266:E266"/>
    <mergeCell ref="A267:E267"/>
    <mergeCell ref="A224:E224"/>
    <mergeCell ref="A123:E123"/>
    <mergeCell ref="A130:E130"/>
    <mergeCell ref="A140:E140"/>
    <mergeCell ref="A151:E151"/>
    <mergeCell ref="A157:E157"/>
    <mergeCell ref="A160:E160"/>
    <mergeCell ref="A161:E161"/>
    <mergeCell ref="A177:E177"/>
    <mergeCell ref="A215:E215"/>
    <mergeCell ref="A220:E220"/>
    <mergeCell ref="A223:E223"/>
    <mergeCell ref="A122:E122"/>
    <mergeCell ref="A7:E7"/>
    <mergeCell ref="A8:E8"/>
    <mergeCell ref="A25:E25"/>
    <mergeCell ref="A55:E55"/>
    <mergeCell ref="A74:E74"/>
    <mergeCell ref="A75:E75"/>
    <mergeCell ref="A77:E77"/>
    <mergeCell ref="A82:E82"/>
    <mergeCell ref="A83:E83"/>
    <mergeCell ref="A91:E91"/>
    <mergeCell ref="A109:E109"/>
  </mergeCells>
  <phoneticPr fontId="1" type="noConversion"/>
  <printOptions horizontalCentered="1"/>
  <pageMargins left="0.47244094488188981" right="0.31496062992125984" top="0.43307086614173229" bottom="0.43307086614173229" header="0.23622047244094491" footer="0.27559055118110237"/>
  <pageSetup paperSize="9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Мингайло Оксана Александровна</dc:creator>
  <cp:lastModifiedBy>Пользователь Windows</cp:lastModifiedBy>
  <cp:lastPrinted>2003-04-03T11:25:41Z</cp:lastPrinted>
  <dcterms:created xsi:type="dcterms:W3CDTF">2002-02-11T05:58:42Z</dcterms:created>
  <dcterms:modified xsi:type="dcterms:W3CDTF">2021-09-13T06:26:02Z</dcterms:modified>
</cp:coreProperties>
</file>